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АЙТ (11.08.2023)\Бюджет\Бюджет для граждан\Отчеты об исполнении бюджета нарастающим итогом с начала 2022 года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Источники!$F$31</definedName>
    <definedName name="LAST_CELL" localSheetId="1">Расходы!$F$211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Источники!$A$23</definedName>
    <definedName name="REND_1" localSheetId="1">Расходы!$A$212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86" i="1" l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F13" i="2" l="1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</calcChain>
</file>

<file path=xl/sharedStrings.xml><?xml version="1.0" encoding="utf-8"?>
<sst xmlns="http://schemas.openxmlformats.org/spreadsheetml/2006/main" count="951" uniqueCount="500">
  <si>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</si>
  <si>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</si>
  <si>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</si>
  <si>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</si>
  <si>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</si>
  <si>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28.07.2023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</si>
  <si>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</si>
  <si>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</si>
  <si>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</si>
  <si>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</si>
  <si>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</si>
  <si>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</si>
  <si>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</si>
  <si>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</si>
  <si>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</si>
  <si>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</si>
  <si>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</si>
  <si>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</si>
  <si>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</si>
  <si>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</si>
  <si>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</si>
  <si>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</si>
  <si>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</si>
  <si>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</si>
  <si>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</si>
  <si>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</si>
  <si>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</si>
  <si>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</si>
  <si>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</si>
  <si>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</si>
  <si>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</si>
  <si>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</si>
  <si>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</si>
  <si>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</si>
  <si>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</si>
  <si>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</si>
  <si>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</si>
  <si>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</si>
  <si>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</si>
  <si>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</si>
  <si>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</si>
  <si>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</si>
  <si>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</si>
  <si>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</si>
  <si>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</si>
  <si>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</si>
  <si>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</si>
  <si>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</si>
  <si>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</si>
  <si>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</si>
  <si>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</si>
  <si>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</si>
  <si>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</si>
  <si>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</si>
  <si>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</si>
  <si>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</si>
  <si>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</si>
  <si>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</si>
  <si>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</si>
  <si>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</si>
  <si>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</si>
  <si>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182 10102130001000110</t>
  </si>
  <si>
    <t>182 10102100011000110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</si>
  <si>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</si>
  <si>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</si>
  <si>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</si>
  <si>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</si>
  <si>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</si>
  <si>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</si>
  <si>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</si>
  <si>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</si>
  <si>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</si>
  <si>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</si>
  <si>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</si>
  <si>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</si>
  <si>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</si>
  <si>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</si>
  <si>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</si>
  <si>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</si>
  <si>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</si>
  <si>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</si>
  <si>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</si>
  <si>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</si>
  <si>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</si>
  <si>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</si>
  <si>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</si>
  <si>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</si>
  <si>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</si>
  <si>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</si>
  <si>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</si>
  <si>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</si>
  <si>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</si>
  <si>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</si>
  <si>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</si>
  <si>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</si>
  <si>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</si>
  <si>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</si>
  <si>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</si>
  <si>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</si>
  <si>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</si>
  <si>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</si>
  <si>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</si>
  <si>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</si>
  <si>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</si>
  <si>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</si>
  <si>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</si>
  <si>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</si>
  <si>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</si>
  <si>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</si>
  <si>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</si>
  <si>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</si>
  <si>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</si>
  <si>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</si>
  <si>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</si>
  <si>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</si>
  <si>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</si>
  <si>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</si>
  <si>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</si>
  <si>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</si>
  <si>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</si>
  <si>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</si>
  <si>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</si>
  <si>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</si>
  <si>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</si>
  <si>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</si>
  <si>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</si>
  <si>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</si>
  <si>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</si>
  <si>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</si>
  <si>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</si>
  <si>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</si>
  <si>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</si>
  <si>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</si>
  <si>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</si>
  <si>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</si>
  <si>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</si>
  <si>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</si>
  <si>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</si>
  <si>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</si>
  <si>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</si>
  <si>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</si>
  <si>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</si>
  <si>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</si>
  <si>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</si>
  <si>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</si>
  <si>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</si>
  <si>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</si>
  <si>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</si>
  <si>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</si>
  <si>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</si>
  <si>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</si>
  <si>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</si>
  <si>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</si>
  <si>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</si>
  <si>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</si>
  <si>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</si>
  <si>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</si>
  <si>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</si>
  <si>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</si>
  <si>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</si>
  <si>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</si>
  <si>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</si>
  <si>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</si>
  <si>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</si>
  <si>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</si>
  <si>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</si>
  <si>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</si>
  <si>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</si>
  <si>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</si>
  <si>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</si>
  <si>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</si>
  <si>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</si>
  <si>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</si>
  <si>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</si>
  <si>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</si>
  <si>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</si>
  <si>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</si>
  <si>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</si>
  <si>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</si>
  <si>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</si>
  <si>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</si>
  <si>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</si>
  <si>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</si>
  <si>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</si>
  <si>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</si>
  <si>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</si>
  <si>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</si>
  <si>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</si>
  <si>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</si>
  <si>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</si>
  <si>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</si>
  <si>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</si>
  <si>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</si>
  <si>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</si>
  <si>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</si>
  <si>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</si>
  <si>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</si>
  <si>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</si>
  <si>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</si>
  <si>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</si>
  <si>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</si>
  <si>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</si>
  <si>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</si>
  <si>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</si>
  <si>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</si>
  <si>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</si>
  <si>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</si>
  <si>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951 0104 9990085040 500 </t>
  </si>
  <si>
    <t xml:space="preserve">951 0104 9990085040 540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</si>
  <si>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
"Формирование комфортной городской среды на территории 
Чалтырского сельского поселения на 2021-2030 годы"</t>
  </si>
  <si>
    <t xml:space="preserve">951 0104 9990085060 000 </t>
  </si>
  <si>
    <t xml:space="preserve">951 0104 9990085060 500 </t>
  </si>
  <si>
    <t xml:space="preserve">951 0104 9990085060 540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</si>
  <si>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</si>
  <si>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</si>
  <si>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</si>
  <si>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</si>
  <si>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</si>
  <si>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</si>
  <si>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</si>
  <si>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</si>
  <si>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</si>
  <si>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</si>
  <si>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</si>
  <si>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</si>
  <si>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</si>
  <si>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</si>
  <si>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</si>
  <si>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951 0113 8910099990 800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</si>
  <si>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</si>
  <si>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</si>
  <si>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</si>
  <si>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</si>
  <si>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</si>
  <si>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</si>
  <si>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</si>
  <si>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</si>
  <si>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</si>
  <si>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</si>
  <si>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</si>
  <si>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</si>
  <si>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</si>
  <si>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</si>
  <si>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</si>
  <si>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</si>
  <si>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</si>
  <si>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</si>
  <si>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</si>
  <si>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</si>
  <si>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</si>
  <si>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</si>
  <si>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</si>
  <si>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</si>
  <si>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</si>
  <si>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</si>
  <si>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</si>
  <si>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</si>
  <si>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</si>
  <si>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</si>
  <si>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</si>
  <si>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</si>
  <si>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</si>
  <si>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</si>
  <si>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</si>
  <si>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</si>
  <si>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</si>
  <si>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</si>
  <si>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</si>
  <si>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</si>
  <si>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</si>
  <si>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</si>
  <si>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</si>
  <si>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</si>
  <si>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</si>
  <si>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</si>
  <si>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</si>
  <si>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</si>
  <si>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951 0310 0130021710 200 </t>
  </si>
  <si>
    <t xml:space="preserve">951 0310 0130021710 240 </t>
  </si>
  <si>
    <t xml:space="preserve">951 0310 0130021710 244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</si>
  <si>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</si>
  <si>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</si>
  <si>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</si>
  <si>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</si>
  <si>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"Развитие транспортной системы Чалтырского сельского поселения"</t>
  </si>
  <si>
    <t xml:space="preserve">951 0409 0200000000 000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</si>
  <si>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</si>
  <si>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</si>
  <si>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</si>
  <si>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</si>
  <si>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951 0409 0210022430 200 </t>
  </si>
  <si>
    <t xml:space="preserve">951 0409 0210022430 240 </t>
  </si>
  <si>
    <t xml:space="preserve">951 0409 0210022430 244 </t>
  </si>
  <si>
    <t>Расходы на капитальный ремонт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</si>
  <si>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951 0409 0210022450 000 </t>
  </si>
  <si>
    <t xml:space="preserve">951 0409 0210022450 200 </t>
  </si>
  <si>
    <t xml:space="preserve">951 0409 0210022450 240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</si>
  <si>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</si>
  <si>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951 0409 0210022450 243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</si>
  <si>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</si>
  <si>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</si>
  <si>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</si>
  <si>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</si>
  <si>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951 0409 0210085430 243 </t>
  </si>
  <si>
    <t xml:space="preserve">951 0409 0210085430 244 </t>
  </si>
  <si>
    <t>Расходы на капитальный ремонт муниципальных объектов транспортной инфраструктуры в рамках реализации национального проекта «Безопасные и качественные автомобильные дороги»</t>
  </si>
  <si>
    <t xml:space="preserve">951 0409 021R1S4801 000 </t>
  </si>
  <si>
    <t xml:space="preserve">951 0409 021R1S4801 200 </t>
  </si>
  <si>
    <t xml:space="preserve">951 0409 021R1S4801 240 </t>
  </si>
  <si>
    <t xml:space="preserve">951 0409 021R1S4801 243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</si>
  <si>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</si>
  <si>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</si>
  <si>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</si>
  <si>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</si>
  <si>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Чалтырского сельского поселения"</t>
  </si>
  <si>
    <t xml:space="preserve">951 0502 0300000000 000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</si>
  <si>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</si>
  <si>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</si>
  <si>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</si>
  <si>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</si>
  <si>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951 0502 0320022310 200 </t>
  </si>
  <si>
    <t xml:space="preserve">951 0502 0320022310 240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</si>
  <si>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</si>
  <si>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</si>
  <si>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</si>
  <si>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800 </t>
  </si>
  <si>
    <t xml:space="preserve">951 0502 03200S3660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</si>
  <si>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</si>
  <si>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</si>
  <si>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Муниципальная прграмма "Обеспечение общественного порядка, профилактика экстремизма и терроризма в Чалтырском сельском поселении"</t>
  </si>
  <si>
    <t xml:space="preserve">951 0502 0800000000 000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</si>
  <si>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</si>
  <si>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</si>
  <si>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</si>
  <si>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</si>
  <si>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951 0502 0820021580 200 </t>
  </si>
  <si>
    <t xml:space="preserve">951 0502 0820021580 240 </t>
  </si>
  <si>
    <t xml:space="preserve">951 0502 0820021580 244 </t>
  </si>
  <si>
    <t>Благоустройство</t>
  </si>
  <si>
    <t xml:space="preserve">951 0503 0000000000 000 </t>
  </si>
  <si>
    <t>Муниципальная программа Чалтырского сельского поселения "Благоустройство территории Чалтырского сельского поселения на 2014-2020 годы"</t>
  </si>
  <si>
    <t xml:space="preserve">951 0503 0400000000 000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</si>
  <si>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</si>
  <si>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</si>
  <si>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</si>
  <si>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</si>
  <si>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951 0503 0410023120 200 </t>
  </si>
  <si>
    <t xml:space="preserve">951 0503 0410023120 240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</si>
  <si>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</si>
  <si>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</si>
  <si>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</si>
  <si>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</si>
  <si>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</si>
  <si>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</si>
  <si>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951 0503 0420023220 200 </t>
  </si>
  <si>
    <t xml:space="preserve">951 0503 0420023220 240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</si>
  <si>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</si>
  <si>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</si>
  <si>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</si>
  <si>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</si>
  <si>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</si>
  <si>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951 0503 0430023420 200 </t>
  </si>
  <si>
    <t xml:space="preserve">951 0503 0430023420 240 </t>
  </si>
  <si>
    <t xml:space="preserve">951 0503 0430023420 244 </t>
  </si>
  <si>
    <t>Муниципальная программа "Формирование комфортной городской среды на территории Чалтырского сельского поселения на 2018-2022 годы"</t>
  </si>
  <si>
    <t xml:space="preserve">951 0503 1000000000 000 </t>
  </si>
  <si>
    <t>Подпрограмма "Благоустройство общественных территорий Чалтырского сельского поселения "</t>
  </si>
  <si>
    <t xml:space="preserve">951 0503 1020000000 000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</si>
  <si>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 "Формирование комфортной городской среды на территории Чалтырского сельского поселения на 2021-2030 годы"</t>
  </si>
  <si>
    <t xml:space="preserve">951 0503 1020085060 000 </t>
  </si>
  <si>
    <t xml:space="preserve">951 0503 1020085060 500 </t>
  </si>
  <si>
    <t xml:space="preserve">951 0503 1020085060 540 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</si>
  <si>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"Благоустройство общественных территорий Чалтырского сельского поселения" муниципальной программы "Формирование комфортной городской среды на территории Чалтырского сельского поселения на 2021-2030 годы"</t>
  </si>
  <si>
    <t xml:space="preserve">951 0503 102F255551 000 </t>
  </si>
  <si>
    <t xml:space="preserve">951 0503 102F255551 500 </t>
  </si>
  <si>
    <t xml:space="preserve">951 0503 102F255551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</si>
  <si>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</si>
  <si>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</si>
  <si>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</si>
  <si>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</si>
  <si>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951 0705 0800000000 000 </t>
  </si>
  <si>
    <t>Подпрограмма "Противодействие коррупции"</t>
  </si>
  <si>
    <t xml:space="preserve">951 0705 0810000000 000 </t>
  </si>
  <si>
    <t>Мероприятия по просвещению, обучению и воспитанию по вопросам противодействия коррупции в рамках подпрограммы "Противодействие коррупции" муниципальной программы "Обеспечение общественного порядка, профилактика экстремизма и терроризма"</t>
  </si>
  <si>
    <t xml:space="preserve">951 0705 0810021570 000 </t>
  </si>
  <si>
    <t xml:space="preserve">951 0705 0810021570 200 </t>
  </si>
  <si>
    <t xml:space="preserve">951 0705 0810021570 240 </t>
  </si>
  <si>
    <t xml:space="preserve">951 0705 0810021570 244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</si>
  <si>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</si>
  <si>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</si>
  <si>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</si>
  <si>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951 0705 9990099990 200 </t>
  </si>
  <si>
    <t xml:space="preserve">951 0705 9990099990 240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</si>
  <si>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</si>
  <si>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</si>
  <si>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</si>
  <si>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</si>
  <si>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</si>
  <si>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Чалтырского сельского поселения"</t>
  </si>
  <si>
    <t xml:space="preserve">951 0801 0500000000 000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</si>
  <si>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</si>
  <si>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</si>
  <si>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</si>
  <si>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</si>
  <si>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951 0801 0510000190 200 </t>
  </si>
  <si>
    <t xml:space="preserve">951 0801 0510000190 240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</si>
  <si>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</si>
  <si>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</si>
  <si>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</si>
  <si>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951 0801 0510000190 850 </t>
  </si>
  <si>
    <t xml:space="preserve">951 0801 0510000190 851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</si>
  <si>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</si>
  <si>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</si>
  <si>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</si>
  <si>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</si>
  <si>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951 0801 0530000110 100 </t>
  </si>
  <si>
    <t xml:space="preserve">951 0801 0530000110 110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</si>
  <si>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</si>
  <si>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</si>
  <si>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</si>
  <si>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</si>
  <si>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</si>
  <si>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</si>
  <si>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</si>
  <si>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</si>
  <si>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</si>
  <si>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</si>
  <si>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</si>
  <si>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</si>
  <si>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</si>
  <si>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</si>
  <si>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</si>
  <si>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</si>
  <si>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</si>
  <si>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</si>
  <si>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</si>
  <si>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</si>
  <si>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</si>
  <si>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</si>
  <si>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</si>
  <si>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</si>
  <si>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</si>
  <si>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</si>
  <si>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</si>
  <si>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</si>
  <si>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</si>
  <si>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</si>
  <si>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</si>
  <si>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</si>
  <si>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951 1204 8910000190 200 </t>
  </si>
  <si>
    <t xml:space="preserve">951 1204 8910000190 240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</si>
  <si>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</si>
  <si>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</si>
  <si>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</si>
  <si>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</si>
  <si>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</si>
  <si>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</si>
  <si>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</si>
  <si>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</si>
  <si>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</si>
  <si>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</si>
  <si>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</si>
  <si>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</si>
  <si>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</si>
  <si>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</si>
  <si>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</si>
  <si>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</si>
  <si>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</si>
  <si>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</si>
  <si>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</si>
  <si>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</si>
  <si>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</si>
  <si>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</si>
  <si>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</si>
  <si>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</si>
  <si>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</si>
  <si>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</si>
  <si>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</si>
  <si>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</si>
  <si>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</si>
  <si>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</si>
  <si>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</si>
  <si>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</si>
  <si>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</si>
  <si>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</si>
  <si>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</si>
  <si>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</si>
  <si>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</si>
  <si>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</si>
  <si>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</si>
  <si>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</si>
  <si>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</si>
  <si>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</si>
  <si>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</si>
  <si>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</si>
  <si>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</si>
  <si>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</si>
  <si>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на 01 августа 2023 г.</t>
  </si>
  <si>
    <t>01.08.2023</t>
  </si>
  <si>
    <t>01  августа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</si>
</sst>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" fontId="2" fillId="0" borderId="24" xfId="0" applyNumberFormat="1" applyFont="1" applyBorder="1" applyAlignment="1" applyProtection="1">
      <alignment horizontal="right"/>
    </xf>
    <xf numFmtId="49" fontId="4" fillId="0" borderId="22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" fontId="2" fillId="0" borderId="3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0" fontId="5" fillId="0" borderId="0" xfId="0" applyFont="1"/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32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2" fillId="0" borderId="27" xfId="0" applyFont="1" applyBorder="1" applyAlignment="1" applyProtection="1"/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right"/>
    </xf>
    <xf numFmtId="0" fontId="2" fillId="0" borderId="29" xfId="0" applyFont="1" applyBorder="1" applyAlignment="1" applyProtection="1"/>
    <xf numFmtId="0" fontId="2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2" fillId="0" borderId="6" xfId="0" applyFont="1" applyBorder="1" applyAlignment="1" applyProtection="1"/>
    <xf numFmtId="0" fontId="2" fillId="0" borderId="39" xfId="0" applyFont="1" applyBorder="1" applyAlignment="1" applyProtection="1"/>
    <xf numFmtId="0" fontId="2" fillId="0" borderId="39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right"/>
    </xf>
    <xf numFmtId="49" fontId="2" fillId="0" borderId="33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2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49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4" fillId="0" borderId="0" xfId="0" applyFont="1" applyBorder="1" applyAlignment="1" applyProtection="1"/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3" xfId="0" applyNumberFormat="1" applyFont="1" applyBorder="1" applyAlignment="1" applyProtection="1">
      <alignment horizontal="center"/>
    </xf>
    <xf numFmtId="165" fontId="2" fillId="0" borderId="31" xfId="0" applyNumberFormat="1" applyFont="1" applyBorder="1" applyAlignment="1" applyProtection="1">
      <alignment horizontal="left" wrapText="1"/>
    </xf>
    <xf numFmtId="165" fontId="4" fillId="0" borderId="21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5233</xdr:colOff>
      <xdr:row>25</xdr:row>
      <xdr:rowOff>1457</xdr:rowOff>
    </xdr:from>
    <xdr:to>
      <xdr:col>2</xdr:col>
      <xdr:colOff>1895308</xdr:colOff>
      <xdr:row>26</xdr:row>
      <xdr:rowOff>109033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5233" y="4402007"/>
          <a:ext cx="5080950" cy="269501"/>
          <a:chOff x="1" y="1"/>
          <a:chExt cx="971" cy="18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С.Х.</a:t>
            </a:r>
            <a:r>
              <a:rPr lang="ru-RU" baseline="0"/>
              <a:t> Хрхрян</a:t>
            </a: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95250</xdr:rowOff>
    </xdr:from>
    <xdr:to>
      <xdr:col>2</xdr:col>
      <xdr:colOff>2162175</xdr:colOff>
      <xdr:row>30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9815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Б.А. Дзреева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showGridLines="0" tabSelected="1" workbookViewId="0">
      <selection activeCell="C24" sqref="C24"/>
    </sheetView>
  </sheetViews>
  <sheetFormatPr defaultRowHeight="12.75" customHeight="1" x14ac:dyDescent="0.2"/>
  <cols>
    <col min="1" max="1" width="43.7109375" style="56" customWidth="1"/>
    <col min="2" max="2" width="6.140625" style="56" customWidth="1"/>
    <col min="3" max="3" width="40.7109375" style="56" customWidth="1"/>
    <col min="4" max="4" width="21" style="56" customWidth="1"/>
    <col min="5" max="6" width="18.7109375" style="56" customWidth="1"/>
    <col min="7" max="256" width="9.140625" style="56"/>
    <col min="257" max="257" width="43.7109375" style="56" customWidth="1"/>
    <col min="258" max="258" width="6.140625" style="56" customWidth="1"/>
    <col min="259" max="259" width="40.7109375" style="56" customWidth="1"/>
    <col min="260" max="260" width="21" style="56" customWidth="1"/>
    <col min="261" max="262" width="18.7109375" style="56" customWidth="1"/>
    <col min="263" max="512" width="9.140625" style="56"/>
    <col min="513" max="513" width="43.7109375" style="56" customWidth="1"/>
    <col min="514" max="514" width="6.140625" style="56" customWidth="1"/>
    <col min="515" max="515" width="40.7109375" style="56" customWidth="1"/>
    <col min="516" max="516" width="21" style="56" customWidth="1"/>
    <col min="517" max="518" width="18.7109375" style="56" customWidth="1"/>
    <col min="519" max="768" width="9.140625" style="56"/>
    <col min="769" max="769" width="43.7109375" style="56" customWidth="1"/>
    <col min="770" max="770" width="6.140625" style="56" customWidth="1"/>
    <col min="771" max="771" width="40.7109375" style="56" customWidth="1"/>
    <col min="772" max="772" width="21" style="56" customWidth="1"/>
    <col min="773" max="774" width="18.7109375" style="56" customWidth="1"/>
    <col min="775" max="1024" width="9.140625" style="56"/>
    <col min="1025" max="1025" width="43.7109375" style="56" customWidth="1"/>
    <col min="1026" max="1026" width="6.140625" style="56" customWidth="1"/>
    <col min="1027" max="1027" width="40.7109375" style="56" customWidth="1"/>
    <col min="1028" max="1028" width="21" style="56" customWidth="1"/>
    <col min="1029" max="1030" width="18.7109375" style="56" customWidth="1"/>
    <col min="1031" max="1280" width="9.140625" style="56"/>
    <col min="1281" max="1281" width="43.7109375" style="56" customWidth="1"/>
    <col min="1282" max="1282" width="6.140625" style="56" customWidth="1"/>
    <col min="1283" max="1283" width="40.7109375" style="56" customWidth="1"/>
    <col min="1284" max="1284" width="21" style="56" customWidth="1"/>
    <col min="1285" max="1286" width="18.7109375" style="56" customWidth="1"/>
    <col min="1287" max="1536" width="9.140625" style="56"/>
    <col min="1537" max="1537" width="43.7109375" style="56" customWidth="1"/>
    <col min="1538" max="1538" width="6.140625" style="56" customWidth="1"/>
    <col min="1539" max="1539" width="40.7109375" style="56" customWidth="1"/>
    <col min="1540" max="1540" width="21" style="56" customWidth="1"/>
    <col min="1541" max="1542" width="18.7109375" style="56" customWidth="1"/>
    <col min="1543" max="1792" width="9.140625" style="56"/>
    <col min="1793" max="1793" width="43.7109375" style="56" customWidth="1"/>
    <col min="1794" max="1794" width="6.140625" style="56" customWidth="1"/>
    <col min="1795" max="1795" width="40.7109375" style="56" customWidth="1"/>
    <col min="1796" max="1796" width="21" style="56" customWidth="1"/>
    <col min="1797" max="1798" width="18.7109375" style="56" customWidth="1"/>
    <col min="1799" max="2048" width="9.140625" style="56"/>
    <col min="2049" max="2049" width="43.7109375" style="56" customWidth="1"/>
    <col min="2050" max="2050" width="6.140625" style="56" customWidth="1"/>
    <col min="2051" max="2051" width="40.7109375" style="56" customWidth="1"/>
    <col min="2052" max="2052" width="21" style="56" customWidth="1"/>
    <col min="2053" max="2054" width="18.7109375" style="56" customWidth="1"/>
    <col min="2055" max="2304" width="9.140625" style="56"/>
    <col min="2305" max="2305" width="43.7109375" style="56" customWidth="1"/>
    <col min="2306" max="2306" width="6.140625" style="56" customWidth="1"/>
    <col min="2307" max="2307" width="40.7109375" style="56" customWidth="1"/>
    <col min="2308" max="2308" width="21" style="56" customWidth="1"/>
    <col min="2309" max="2310" width="18.7109375" style="56" customWidth="1"/>
    <col min="2311" max="2560" width="9.140625" style="56"/>
    <col min="2561" max="2561" width="43.7109375" style="56" customWidth="1"/>
    <col min="2562" max="2562" width="6.140625" style="56" customWidth="1"/>
    <col min="2563" max="2563" width="40.7109375" style="56" customWidth="1"/>
    <col min="2564" max="2564" width="21" style="56" customWidth="1"/>
    <col min="2565" max="2566" width="18.7109375" style="56" customWidth="1"/>
    <col min="2567" max="2816" width="9.140625" style="56"/>
    <col min="2817" max="2817" width="43.7109375" style="56" customWidth="1"/>
    <col min="2818" max="2818" width="6.140625" style="56" customWidth="1"/>
    <col min="2819" max="2819" width="40.7109375" style="56" customWidth="1"/>
    <col min="2820" max="2820" width="21" style="56" customWidth="1"/>
    <col min="2821" max="2822" width="18.7109375" style="56" customWidth="1"/>
    <col min="2823" max="3072" width="9.140625" style="56"/>
    <col min="3073" max="3073" width="43.7109375" style="56" customWidth="1"/>
    <col min="3074" max="3074" width="6.140625" style="56" customWidth="1"/>
    <col min="3075" max="3075" width="40.7109375" style="56" customWidth="1"/>
    <col min="3076" max="3076" width="21" style="56" customWidth="1"/>
    <col min="3077" max="3078" width="18.7109375" style="56" customWidth="1"/>
    <col min="3079" max="3328" width="9.140625" style="56"/>
    <col min="3329" max="3329" width="43.7109375" style="56" customWidth="1"/>
    <col min="3330" max="3330" width="6.140625" style="56" customWidth="1"/>
    <col min="3331" max="3331" width="40.7109375" style="56" customWidth="1"/>
    <col min="3332" max="3332" width="21" style="56" customWidth="1"/>
    <col min="3333" max="3334" width="18.7109375" style="56" customWidth="1"/>
    <col min="3335" max="3584" width="9.140625" style="56"/>
    <col min="3585" max="3585" width="43.7109375" style="56" customWidth="1"/>
    <col min="3586" max="3586" width="6.140625" style="56" customWidth="1"/>
    <col min="3587" max="3587" width="40.7109375" style="56" customWidth="1"/>
    <col min="3588" max="3588" width="21" style="56" customWidth="1"/>
    <col min="3589" max="3590" width="18.7109375" style="56" customWidth="1"/>
    <col min="3591" max="3840" width="9.140625" style="56"/>
    <col min="3841" max="3841" width="43.7109375" style="56" customWidth="1"/>
    <col min="3842" max="3842" width="6.140625" style="56" customWidth="1"/>
    <col min="3843" max="3843" width="40.7109375" style="56" customWidth="1"/>
    <col min="3844" max="3844" width="21" style="56" customWidth="1"/>
    <col min="3845" max="3846" width="18.7109375" style="56" customWidth="1"/>
    <col min="3847" max="4096" width="9.140625" style="56"/>
    <col min="4097" max="4097" width="43.7109375" style="56" customWidth="1"/>
    <col min="4098" max="4098" width="6.140625" style="56" customWidth="1"/>
    <col min="4099" max="4099" width="40.7109375" style="56" customWidth="1"/>
    <col min="4100" max="4100" width="21" style="56" customWidth="1"/>
    <col min="4101" max="4102" width="18.7109375" style="56" customWidth="1"/>
    <col min="4103" max="4352" width="9.140625" style="56"/>
    <col min="4353" max="4353" width="43.7109375" style="56" customWidth="1"/>
    <col min="4354" max="4354" width="6.140625" style="56" customWidth="1"/>
    <col min="4355" max="4355" width="40.7109375" style="56" customWidth="1"/>
    <col min="4356" max="4356" width="21" style="56" customWidth="1"/>
    <col min="4357" max="4358" width="18.7109375" style="56" customWidth="1"/>
    <col min="4359" max="4608" width="9.140625" style="56"/>
    <col min="4609" max="4609" width="43.7109375" style="56" customWidth="1"/>
    <col min="4610" max="4610" width="6.140625" style="56" customWidth="1"/>
    <col min="4611" max="4611" width="40.7109375" style="56" customWidth="1"/>
    <col min="4612" max="4612" width="21" style="56" customWidth="1"/>
    <col min="4613" max="4614" width="18.7109375" style="56" customWidth="1"/>
    <col min="4615" max="4864" width="9.140625" style="56"/>
    <col min="4865" max="4865" width="43.7109375" style="56" customWidth="1"/>
    <col min="4866" max="4866" width="6.140625" style="56" customWidth="1"/>
    <col min="4867" max="4867" width="40.7109375" style="56" customWidth="1"/>
    <col min="4868" max="4868" width="21" style="56" customWidth="1"/>
    <col min="4869" max="4870" width="18.7109375" style="56" customWidth="1"/>
    <col min="4871" max="5120" width="9.140625" style="56"/>
    <col min="5121" max="5121" width="43.7109375" style="56" customWidth="1"/>
    <col min="5122" max="5122" width="6.140625" style="56" customWidth="1"/>
    <col min="5123" max="5123" width="40.7109375" style="56" customWidth="1"/>
    <col min="5124" max="5124" width="21" style="56" customWidth="1"/>
    <col min="5125" max="5126" width="18.7109375" style="56" customWidth="1"/>
    <col min="5127" max="5376" width="9.140625" style="56"/>
    <col min="5377" max="5377" width="43.7109375" style="56" customWidth="1"/>
    <col min="5378" max="5378" width="6.140625" style="56" customWidth="1"/>
    <col min="5379" max="5379" width="40.7109375" style="56" customWidth="1"/>
    <col min="5380" max="5380" width="21" style="56" customWidth="1"/>
    <col min="5381" max="5382" width="18.7109375" style="56" customWidth="1"/>
    <col min="5383" max="5632" width="9.140625" style="56"/>
    <col min="5633" max="5633" width="43.7109375" style="56" customWidth="1"/>
    <col min="5634" max="5634" width="6.140625" style="56" customWidth="1"/>
    <col min="5635" max="5635" width="40.7109375" style="56" customWidth="1"/>
    <col min="5636" max="5636" width="21" style="56" customWidth="1"/>
    <col min="5637" max="5638" width="18.7109375" style="56" customWidth="1"/>
    <col min="5639" max="5888" width="9.140625" style="56"/>
    <col min="5889" max="5889" width="43.7109375" style="56" customWidth="1"/>
    <col min="5890" max="5890" width="6.140625" style="56" customWidth="1"/>
    <col min="5891" max="5891" width="40.7109375" style="56" customWidth="1"/>
    <col min="5892" max="5892" width="21" style="56" customWidth="1"/>
    <col min="5893" max="5894" width="18.7109375" style="56" customWidth="1"/>
    <col min="5895" max="6144" width="9.140625" style="56"/>
    <col min="6145" max="6145" width="43.7109375" style="56" customWidth="1"/>
    <col min="6146" max="6146" width="6.140625" style="56" customWidth="1"/>
    <col min="6147" max="6147" width="40.7109375" style="56" customWidth="1"/>
    <col min="6148" max="6148" width="21" style="56" customWidth="1"/>
    <col min="6149" max="6150" width="18.7109375" style="56" customWidth="1"/>
    <col min="6151" max="6400" width="9.140625" style="56"/>
    <col min="6401" max="6401" width="43.7109375" style="56" customWidth="1"/>
    <col min="6402" max="6402" width="6.140625" style="56" customWidth="1"/>
    <col min="6403" max="6403" width="40.7109375" style="56" customWidth="1"/>
    <col min="6404" max="6404" width="21" style="56" customWidth="1"/>
    <col min="6405" max="6406" width="18.7109375" style="56" customWidth="1"/>
    <col min="6407" max="6656" width="9.140625" style="56"/>
    <col min="6657" max="6657" width="43.7109375" style="56" customWidth="1"/>
    <col min="6658" max="6658" width="6.140625" style="56" customWidth="1"/>
    <col min="6659" max="6659" width="40.7109375" style="56" customWidth="1"/>
    <col min="6660" max="6660" width="21" style="56" customWidth="1"/>
    <col min="6661" max="6662" width="18.7109375" style="56" customWidth="1"/>
    <col min="6663" max="6912" width="9.140625" style="56"/>
    <col min="6913" max="6913" width="43.7109375" style="56" customWidth="1"/>
    <col min="6914" max="6914" width="6.140625" style="56" customWidth="1"/>
    <col min="6915" max="6915" width="40.7109375" style="56" customWidth="1"/>
    <col min="6916" max="6916" width="21" style="56" customWidth="1"/>
    <col min="6917" max="6918" width="18.7109375" style="56" customWidth="1"/>
    <col min="6919" max="7168" width="9.140625" style="56"/>
    <col min="7169" max="7169" width="43.7109375" style="56" customWidth="1"/>
    <col min="7170" max="7170" width="6.140625" style="56" customWidth="1"/>
    <col min="7171" max="7171" width="40.7109375" style="56" customWidth="1"/>
    <col min="7172" max="7172" width="21" style="56" customWidth="1"/>
    <col min="7173" max="7174" width="18.7109375" style="56" customWidth="1"/>
    <col min="7175" max="7424" width="9.140625" style="56"/>
    <col min="7425" max="7425" width="43.7109375" style="56" customWidth="1"/>
    <col min="7426" max="7426" width="6.140625" style="56" customWidth="1"/>
    <col min="7427" max="7427" width="40.7109375" style="56" customWidth="1"/>
    <col min="7428" max="7428" width="21" style="56" customWidth="1"/>
    <col min="7429" max="7430" width="18.7109375" style="56" customWidth="1"/>
    <col min="7431" max="7680" width="9.140625" style="56"/>
    <col min="7681" max="7681" width="43.7109375" style="56" customWidth="1"/>
    <col min="7682" max="7682" width="6.140625" style="56" customWidth="1"/>
    <col min="7683" max="7683" width="40.7109375" style="56" customWidth="1"/>
    <col min="7684" max="7684" width="21" style="56" customWidth="1"/>
    <col min="7685" max="7686" width="18.7109375" style="56" customWidth="1"/>
    <col min="7687" max="7936" width="9.140625" style="56"/>
    <col min="7937" max="7937" width="43.7109375" style="56" customWidth="1"/>
    <col min="7938" max="7938" width="6.140625" style="56" customWidth="1"/>
    <col min="7939" max="7939" width="40.7109375" style="56" customWidth="1"/>
    <col min="7940" max="7940" width="21" style="56" customWidth="1"/>
    <col min="7941" max="7942" width="18.7109375" style="56" customWidth="1"/>
    <col min="7943" max="8192" width="9.140625" style="56"/>
    <col min="8193" max="8193" width="43.7109375" style="56" customWidth="1"/>
    <col min="8194" max="8194" width="6.140625" style="56" customWidth="1"/>
    <col min="8195" max="8195" width="40.7109375" style="56" customWidth="1"/>
    <col min="8196" max="8196" width="21" style="56" customWidth="1"/>
    <col min="8197" max="8198" width="18.7109375" style="56" customWidth="1"/>
    <col min="8199" max="8448" width="9.140625" style="56"/>
    <col min="8449" max="8449" width="43.7109375" style="56" customWidth="1"/>
    <col min="8450" max="8450" width="6.140625" style="56" customWidth="1"/>
    <col min="8451" max="8451" width="40.7109375" style="56" customWidth="1"/>
    <col min="8452" max="8452" width="21" style="56" customWidth="1"/>
    <col min="8453" max="8454" width="18.7109375" style="56" customWidth="1"/>
    <col min="8455" max="8704" width="9.140625" style="56"/>
    <col min="8705" max="8705" width="43.7109375" style="56" customWidth="1"/>
    <col min="8706" max="8706" width="6.140625" style="56" customWidth="1"/>
    <col min="8707" max="8707" width="40.7109375" style="56" customWidth="1"/>
    <col min="8708" max="8708" width="21" style="56" customWidth="1"/>
    <col min="8709" max="8710" width="18.7109375" style="56" customWidth="1"/>
    <col min="8711" max="8960" width="9.140625" style="56"/>
    <col min="8961" max="8961" width="43.7109375" style="56" customWidth="1"/>
    <col min="8962" max="8962" width="6.140625" style="56" customWidth="1"/>
    <col min="8963" max="8963" width="40.7109375" style="56" customWidth="1"/>
    <col min="8964" max="8964" width="21" style="56" customWidth="1"/>
    <col min="8965" max="8966" width="18.7109375" style="56" customWidth="1"/>
    <col min="8967" max="9216" width="9.140625" style="56"/>
    <col min="9217" max="9217" width="43.7109375" style="56" customWidth="1"/>
    <col min="9218" max="9218" width="6.140625" style="56" customWidth="1"/>
    <col min="9219" max="9219" width="40.7109375" style="56" customWidth="1"/>
    <col min="9220" max="9220" width="21" style="56" customWidth="1"/>
    <col min="9221" max="9222" width="18.7109375" style="56" customWidth="1"/>
    <col min="9223" max="9472" width="9.140625" style="56"/>
    <col min="9473" max="9473" width="43.7109375" style="56" customWidth="1"/>
    <col min="9474" max="9474" width="6.140625" style="56" customWidth="1"/>
    <col min="9475" max="9475" width="40.7109375" style="56" customWidth="1"/>
    <col min="9476" max="9476" width="21" style="56" customWidth="1"/>
    <col min="9477" max="9478" width="18.7109375" style="56" customWidth="1"/>
    <col min="9479" max="9728" width="9.140625" style="56"/>
    <col min="9729" max="9729" width="43.7109375" style="56" customWidth="1"/>
    <col min="9730" max="9730" width="6.140625" style="56" customWidth="1"/>
    <col min="9731" max="9731" width="40.7109375" style="56" customWidth="1"/>
    <col min="9732" max="9732" width="21" style="56" customWidth="1"/>
    <col min="9733" max="9734" width="18.7109375" style="56" customWidth="1"/>
    <col min="9735" max="9984" width="9.140625" style="56"/>
    <col min="9985" max="9985" width="43.7109375" style="56" customWidth="1"/>
    <col min="9986" max="9986" width="6.140625" style="56" customWidth="1"/>
    <col min="9987" max="9987" width="40.7109375" style="56" customWidth="1"/>
    <col min="9988" max="9988" width="21" style="56" customWidth="1"/>
    <col min="9989" max="9990" width="18.7109375" style="56" customWidth="1"/>
    <col min="9991" max="10240" width="9.140625" style="56"/>
    <col min="10241" max="10241" width="43.7109375" style="56" customWidth="1"/>
    <col min="10242" max="10242" width="6.140625" style="56" customWidth="1"/>
    <col min="10243" max="10243" width="40.7109375" style="56" customWidth="1"/>
    <col min="10244" max="10244" width="21" style="56" customWidth="1"/>
    <col min="10245" max="10246" width="18.7109375" style="56" customWidth="1"/>
    <col min="10247" max="10496" width="9.140625" style="56"/>
    <col min="10497" max="10497" width="43.7109375" style="56" customWidth="1"/>
    <col min="10498" max="10498" width="6.140625" style="56" customWidth="1"/>
    <col min="10499" max="10499" width="40.7109375" style="56" customWidth="1"/>
    <col min="10500" max="10500" width="21" style="56" customWidth="1"/>
    <col min="10501" max="10502" width="18.7109375" style="56" customWidth="1"/>
    <col min="10503" max="10752" width="9.140625" style="56"/>
    <col min="10753" max="10753" width="43.7109375" style="56" customWidth="1"/>
    <col min="10754" max="10754" width="6.140625" style="56" customWidth="1"/>
    <col min="10755" max="10755" width="40.7109375" style="56" customWidth="1"/>
    <col min="10756" max="10756" width="21" style="56" customWidth="1"/>
    <col min="10757" max="10758" width="18.7109375" style="56" customWidth="1"/>
    <col min="10759" max="11008" width="9.140625" style="56"/>
    <col min="11009" max="11009" width="43.7109375" style="56" customWidth="1"/>
    <col min="11010" max="11010" width="6.140625" style="56" customWidth="1"/>
    <col min="11011" max="11011" width="40.7109375" style="56" customWidth="1"/>
    <col min="11012" max="11012" width="21" style="56" customWidth="1"/>
    <col min="11013" max="11014" width="18.7109375" style="56" customWidth="1"/>
    <col min="11015" max="11264" width="9.140625" style="56"/>
    <col min="11265" max="11265" width="43.7109375" style="56" customWidth="1"/>
    <col min="11266" max="11266" width="6.140625" style="56" customWidth="1"/>
    <col min="11267" max="11267" width="40.7109375" style="56" customWidth="1"/>
    <col min="11268" max="11268" width="21" style="56" customWidth="1"/>
    <col min="11269" max="11270" width="18.7109375" style="56" customWidth="1"/>
    <col min="11271" max="11520" width="9.140625" style="56"/>
    <col min="11521" max="11521" width="43.7109375" style="56" customWidth="1"/>
    <col min="11522" max="11522" width="6.140625" style="56" customWidth="1"/>
    <col min="11523" max="11523" width="40.7109375" style="56" customWidth="1"/>
    <col min="11524" max="11524" width="21" style="56" customWidth="1"/>
    <col min="11525" max="11526" width="18.7109375" style="56" customWidth="1"/>
    <col min="11527" max="11776" width="9.140625" style="56"/>
    <col min="11777" max="11777" width="43.7109375" style="56" customWidth="1"/>
    <col min="11778" max="11778" width="6.140625" style="56" customWidth="1"/>
    <col min="11779" max="11779" width="40.7109375" style="56" customWidth="1"/>
    <col min="11780" max="11780" width="21" style="56" customWidth="1"/>
    <col min="11781" max="11782" width="18.7109375" style="56" customWidth="1"/>
    <col min="11783" max="12032" width="9.140625" style="56"/>
    <col min="12033" max="12033" width="43.7109375" style="56" customWidth="1"/>
    <col min="12034" max="12034" width="6.140625" style="56" customWidth="1"/>
    <col min="12035" max="12035" width="40.7109375" style="56" customWidth="1"/>
    <col min="12036" max="12036" width="21" style="56" customWidth="1"/>
    <col min="12037" max="12038" width="18.7109375" style="56" customWidth="1"/>
    <col min="12039" max="12288" width="9.140625" style="56"/>
    <col min="12289" max="12289" width="43.7109375" style="56" customWidth="1"/>
    <col min="12290" max="12290" width="6.140625" style="56" customWidth="1"/>
    <col min="12291" max="12291" width="40.7109375" style="56" customWidth="1"/>
    <col min="12292" max="12292" width="21" style="56" customWidth="1"/>
    <col min="12293" max="12294" width="18.7109375" style="56" customWidth="1"/>
    <col min="12295" max="12544" width="9.140625" style="56"/>
    <col min="12545" max="12545" width="43.7109375" style="56" customWidth="1"/>
    <col min="12546" max="12546" width="6.140625" style="56" customWidth="1"/>
    <col min="12547" max="12547" width="40.7109375" style="56" customWidth="1"/>
    <col min="12548" max="12548" width="21" style="56" customWidth="1"/>
    <col min="12549" max="12550" width="18.7109375" style="56" customWidth="1"/>
    <col min="12551" max="12800" width="9.140625" style="56"/>
    <col min="12801" max="12801" width="43.7109375" style="56" customWidth="1"/>
    <col min="12802" max="12802" width="6.140625" style="56" customWidth="1"/>
    <col min="12803" max="12803" width="40.7109375" style="56" customWidth="1"/>
    <col min="12804" max="12804" width="21" style="56" customWidth="1"/>
    <col min="12805" max="12806" width="18.7109375" style="56" customWidth="1"/>
    <col min="12807" max="13056" width="9.140625" style="56"/>
    <col min="13057" max="13057" width="43.7109375" style="56" customWidth="1"/>
    <col min="13058" max="13058" width="6.140625" style="56" customWidth="1"/>
    <col min="13059" max="13059" width="40.7109375" style="56" customWidth="1"/>
    <col min="13060" max="13060" width="21" style="56" customWidth="1"/>
    <col min="13061" max="13062" width="18.7109375" style="56" customWidth="1"/>
    <col min="13063" max="13312" width="9.140625" style="56"/>
    <col min="13313" max="13313" width="43.7109375" style="56" customWidth="1"/>
    <col min="13314" max="13314" width="6.140625" style="56" customWidth="1"/>
    <col min="13315" max="13315" width="40.7109375" style="56" customWidth="1"/>
    <col min="13316" max="13316" width="21" style="56" customWidth="1"/>
    <col min="13317" max="13318" width="18.7109375" style="56" customWidth="1"/>
    <col min="13319" max="13568" width="9.140625" style="56"/>
    <col min="13569" max="13569" width="43.7109375" style="56" customWidth="1"/>
    <col min="13570" max="13570" width="6.140625" style="56" customWidth="1"/>
    <col min="13571" max="13571" width="40.7109375" style="56" customWidth="1"/>
    <col min="13572" max="13572" width="21" style="56" customWidth="1"/>
    <col min="13573" max="13574" width="18.7109375" style="56" customWidth="1"/>
    <col min="13575" max="13824" width="9.140625" style="56"/>
    <col min="13825" max="13825" width="43.7109375" style="56" customWidth="1"/>
    <col min="13826" max="13826" width="6.140625" style="56" customWidth="1"/>
    <col min="13827" max="13827" width="40.7109375" style="56" customWidth="1"/>
    <col min="13828" max="13828" width="21" style="56" customWidth="1"/>
    <col min="13829" max="13830" width="18.7109375" style="56" customWidth="1"/>
    <col min="13831" max="14080" width="9.140625" style="56"/>
    <col min="14081" max="14081" width="43.7109375" style="56" customWidth="1"/>
    <col min="14082" max="14082" width="6.140625" style="56" customWidth="1"/>
    <col min="14083" max="14083" width="40.7109375" style="56" customWidth="1"/>
    <col min="14084" max="14084" width="21" style="56" customWidth="1"/>
    <col min="14085" max="14086" width="18.7109375" style="56" customWidth="1"/>
    <col min="14087" max="14336" width="9.140625" style="56"/>
    <col min="14337" max="14337" width="43.7109375" style="56" customWidth="1"/>
    <col min="14338" max="14338" width="6.140625" style="56" customWidth="1"/>
    <col min="14339" max="14339" width="40.7109375" style="56" customWidth="1"/>
    <col min="14340" max="14340" width="21" style="56" customWidth="1"/>
    <col min="14341" max="14342" width="18.7109375" style="56" customWidth="1"/>
    <col min="14343" max="14592" width="9.140625" style="56"/>
    <col min="14593" max="14593" width="43.7109375" style="56" customWidth="1"/>
    <col min="14594" max="14594" width="6.140625" style="56" customWidth="1"/>
    <col min="14595" max="14595" width="40.7109375" style="56" customWidth="1"/>
    <col min="14596" max="14596" width="21" style="56" customWidth="1"/>
    <col min="14597" max="14598" width="18.7109375" style="56" customWidth="1"/>
    <col min="14599" max="14848" width="9.140625" style="56"/>
    <col min="14849" max="14849" width="43.7109375" style="56" customWidth="1"/>
    <col min="14850" max="14850" width="6.140625" style="56" customWidth="1"/>
    <col min="14851" max="14851" width="40.7109375" style="56" customWidth="1"/>
    <col min="14852" max="14852" width="21" style="56" customWidth="1"/>
    <col min="14853" max="14854" width="18.7109375" style="56" customWidth="1"/>
    <col min="14855" max="15104" width="9.140625" style="56"/>
    <col min="15105" max="15105" width="43.7109375" style="56" customWidth="1"/>
    <col min="15106" max="15106" width="6.140625" style="56" customWidth="1"/>
    <col min="15107" max="15107" width="40.7109375" style="56" customWidth="1"/>
    <col min="15108" max="15108" width="21" style="56" customWidth="1"/>
    <col min="15109" max="15110" width="18.7109375" style="56" customWidth="1"/>
    <col min="15111" max="15360" width="9.140625" style="56"/>
    <col min="15361" max="15361" width="43.7109375" style="56" customWidth="1"/>
    <col min="15362" max="15362" width="6.140625" style="56" customWidth="1"/>
    <col min="15363" max="15363" width="40.7109375" style="56" customWidth="1"/>
    <col min="15364" max="15364" width="21" style="56" customWidth="1"/>
    <col min="15365" max="15366" width="18.7109375" style="56" customWidth="1"/>
    <col min="15367" max="15616" width="9.140625" style="56"/>
    <col min="15617" max="15617" width="43.7109375" style="56" customWidth="1"/>
    <col min="15618" max="15618" width="6.140625" style="56" customWidth="1"/>
    <col min="15619" max="15619" width="40.7109375" style="56" customWidth="1"/>
    <col min="15620" max="15620" width="21" style="56" customWidth="1"/>
    <col min="15621" max="15622" width="18.7109375" style="56" customWidth="1"/>
    <col min="15623" max="15872" width="9.140625" style="56"/>
    <col min="15873" max="15873" width="43.7109375" style="56" customWidth="1"/>
    <col min="15874" max="15874" width="6.140625" style="56" customWidth="1"/>
    <col min="15875" max="15875" width="40.7109375" style="56" customWidth="1"/>
    <col min="15876" max="15876" width="21" style="56" customWidth="1"/>
    <col min="15877" max="15878" width="18.7109375" style="56" customWidth="1"/>
    <col min="15879" max="16128" width="9.140625" style="56"/>
    <col min="16129" max="16129" width="43.7109375" style="56" customWidth="1"/>
    <col min="16130" max="16130" width="6.140625" style="56" customWidth="1"/>
    <col min="16131" max="16131" width="40.7109375" style="56" customWidth="1"/>
    <col min="16132" max="16132" width="21" style="56" customWidth="1"/>
    <col min="16133" max="16134" width="18.7109375" style="56" customWidth="1"/>
    <col min="16135" max="16384" width="9.140625" style="56"/>
  </cols>
  <sheetData>
    <row r="1" spans="1:6" ht="11.25" x14ac:dyDescent="0.2">
      <c r="A1" s="53"/>
      <c r="B1" s="53"/>
      <c r="C1" s="53"/>
      <c r="D1" s="53"/>
      <c r="E1" s="1"/>
      <c r="F1" s="1"/>
    </row>
    <row r="2" spans="1:6" ht="16.899999999999999" customHeight="1" x14ac:dyDescent="0.2">
      <c r="A2" s="53" t="s">
        <v>0</v>
      </c>
      <c r="B2" s="53"/>
      <c r="C2" s="53"/>
      <c r="D2" s="53"/>
      <c r="E2" s="100"/>
      <c r="F2" s="101" t="s">
        <v>1</v>
      </c>
    </row>
    <row r="3" spans="1:6" ht="11.25" x14ac:dyDescent="0.2">
      <c r="A3" s="4"/>
      <c r="B3" s="4"/>
      <c r="C3" s="4"/>
      <c r="D3" s="4"/>
      <c r="E3" s="52" t="s">
        <v>2</v>
      </c>
      <c r="F3" s="102" t="s">
        <v>3</v>
      </c>
    </row>
    <row r="4" spans="1:6" ht="11.25" x14ac:dyDescent="0.2">
      <c r="A4" s="103" t="s">
        <v>497</v>
      </c>
      <c r="B4" s="103"/>
      <c r="C4" s="103"/>
      <c r="D4" s="103"/>
      <c r="E4" s="100" t="s">
        <v>4</v>
      </c>
      <c r="F4" s="104" t="s">
        <v>498</v>
      </c>
    </row>
    <row r="5" spans="1:6" ht="11.25" x14ac:dyDescent="0.2">
      <c r="A5" s="55"/>
      <c r="B5" s="55"/>
      <c r="C5" s="55"/>
      <c r="D5" s="55"/>
      <c r="E5" s="100" t="s">
        <v>6</v>
      </c>
      <c r="F5" s="105" t="s">
        <v>17</v>
      </c>
    </row>
    <row r="6" spans="1:6" ht="11.25" x14ac:dyDescent="0.2">
      <c r="A6" s="4" t="s">
        <v>7</v>
      </c>
      <c r="B6" s="106" t="s">
        <v>13</v>
      </c>
      <c r="C6" s="107"/>
      <c r="D6" s="107"/>
      <c r="E6" s="100" t="s">
        <v>8</v>
      </c>
      <c r="F6" s="105" t="s">
        <v>18</v>
      </c>
    </row>
    <row r="7" spans="1:6" ht="11.25" x14ac:dyDescent="0.2">
      <c r="A7" s="4" t="s">
        <v>9</v>
      </c>
      <c r="B7" s="108" t="s">
        <v>14</v>
      </c>
      <c r="C7" s="108"/>
      <c r="D7" s="108"/>
      <c r="E7" s="100" t="s">
        <v>10</v>
      </c>
      <c r="F7" s="109" t="s">
        <v>19</v>
      </c>
    </row>
    <row r="8" spans="1:6" ht="11.25" x14ac:dyDescent="0.2">
      <c r="A8" s="4" t="s">
        <v>15</v>
      </c>
      <c r="B8" s="4"/>
      <c r="C8" s="4"/>
      <c r="D8" s="55"/>
      <c r="E8" s="100"/>
      <c r="F8" s="110"/>
    </row>
    <row r="9" spans="1:6" ht="11.25" x14ac:dyDescent="0.2">
      <c r="A9" s="4" t="s">
        <v>16</v>
      </c>
      <c r="B9" s="4"/>
      <c r="C9" s="111"/>
      <c r="D9" s="55"/>
      <c r="E9" s="100" t="s">
        <v>11</v>
      </c>
      <c r="F9" s="112" t="s">
        <v>12</v>
      </c>
    </row>
    <row r="10" spans="1:6" ht="20.25" customHeight="1" x14ac:dyDescent="0.2">
      <c r="A10" s="53" t="s">
        <v>20</v>
      </c>
      <c r="B10" s="53"/>
      <c r="C10" s="53"/>
      <c r="D10" s="53"/>
      <c r="E10" s="54"/>
      <c r="F10" s="113"/>
    </row>
    <row r="11" spans="1:6" ht="4.1500000000000004" customHeight="1" x14ac:dyDescent="0.2">
      <c r="A11" s="114" t="s">
        <v>21</v>
      </c>
      <c r="B11" s="58" t="s">
        <v>22</v>
      </c>
      <c r="C11" s="58" t="s">
        <v>23</v>
      </c>
      <c r="D11" s="60" t="s">
        <v>24</v>
      </c>
      <c r="E11" s="60" t="s">
        <v>25</v>
      </c>
      <c r="F11" s="62" t="s">
        <v>26</v>
      </c>
    </row>
    <row r="12" spans="1:6" ht="3.6" customHeight="1" x14ac:dyDescent="0.2">
      <c r="A12" s="115"/>
      <c r="B12" s="64"/>
      <c r="C12" s="64"/>
      <c r="D12" s="66"/>
      <c r="E12" s="66"/>
      <c r="F12" s="68"/>
    </row>
    <row r="13" spans="1:6" ht="3" customHeight="1" x14ac:dyDescent="0.2">
      <c r="A13" s="115"/>
      <c r="B13" s="64"/>
      <c r="C13" s="64"/>
      <c r="D13" s="66"/>
      <c r="E13" s="66"/>
      <c r="F13" s="68"/>
    </row>
    <row r="14" spans="1:6" ht="3" customHeight="1" x14ac:dyDescent="0.2">
      <c r="A14" s="115"/>
      <c r="B14" s="64"/>
      <c r="C14" s="64"/>
      <c r="D14" s="66"/>
      <c r="E14" s="66"/>
      <c r="F14" s="68"/>
    </row>
    <row r="15" spans="1:6" ht="3" customHeight="1" x14ac:dyDescent="0.2">
      <c r="A15" s="115"/>
      <c r="B15" s="64"/>
      <c r="C15" s="64"/>
      <c r="D15" s="66"/>
      <c r="E15" s="66"/>
      <c r="F15" s="68"/>
    </row>
    <row r="16" spans="1:6" ht="3" customHeight="1" x14ac:dyDescent="0.2">
      <c r="A16" s="115"/>
      <c r="B16" s="64"/>
      <c r="C16" s="64"/>
      <c r="D16" s="66"/>
      <c r="E16" s="66"/>
      <c r="F16" s="68"/>
    </row>
    <row r="17" spans="1:6" ht="23.45" customHeight="1" x14ac:dyDescent="0.2">
      <c r="A17" s="116"/>
      <c r="B17" s="73"/>
      <c r="C17" s="73"/>
      <c r="D17" s="75"/>
      <c r="E17" s="75"/>
      <c r="F17" s="117"/>
    </row>
    <row r="18" spans="1:6" ht="12.6" customHeight="1" x14ac:dyDescent="0.2">
      <c r="A18" s="5">
        <v>1</v>
      </c>
      <c r="B18" s="6">
        <v>2</v>
      </c>
      <c r="C18" s="7">
        <v>3</v>
      </c>
      <c r="D18" s="8" t="s">
        <v>27</v>
      </c>
      <c r="E18" s="118" t="s">
        <v>28</v>
      </c>
      <c r="F18" s="9" t="s">
        <v>29</v>
      </c>
    </row>
    <row r="19" spans="1:6" ht="11.25" x14ac:dyDescent="0.2">
      <c r="A19" s="10" t="s">
        <v>30</v>
      </c>
      <c r="B19" s="11" t="s">
        <v>31</v>
      </c>
      <c r="C19" s="88" t="s">
        <v>32</v>
      </c>
      <c r="D19" s="12">
        <v>185358435</v>
      </c>
      <c r="E19" s="119">
        <v>50964716.119999997</v>
      </c>
      <c r="F19" s="12">
        <f>IF(OR(D19="-",IF(E19="-",0,E19)&gt;=IF(D19="-",0,D19)),"-",IF(D19="-",0,D19)-IF(E19="-",0,E19))</f>
        <v>134393718.88</v>
      </c>
    </row>
    <row r="20" spans="1:6" ht="11.25" x14ac:dyDescent="0.2">
      <c r="A20" s="120" t="s">
        <v>33</v>
      </c>
      <c r="B20" s="121"/>
      <c r="C20" s="122"/>
      <c r="D20" s="123"/>
      <c r="E20" s="123"/>
      <c r="F20" s="124"/>
    </row>
    <row r="21" spans="1:6" ht="11.25" x14ac:dyDescent="0.2">
      <c r="A21" s="125" t="s">
        <v>34</v>
      </c>
      <c r="B21" s="126" t="s">
        <v>31</v>
      </c>
      <c r="C21" s="127" t="s">
        <v>35</v>
      </c>
      <c r="D21" s="128">
        <v>79075300</v>
      </c>
      <c r="E21" s="128">
        <v>39748124.619999997</v>
      </c>
      <c r="F21" s="129">
        <f t="shared" ref="F21:F84" si="0">IF(OR(D21="-",IF(E21="-",0,E21)&gt;=IF(D21="-",0,D21)),"-",IF(D21="-",0,D21)-IF(E21="-",0,E21))</f>
        <v>39327175.380000003</v>
      </c>
    </row>
    <row r="22" spans="1:6" ht="11.25" x14ac:dyDescent="0.2">
      <c r="A22" s="125" t="s">
        <v>36</v>
      </c>
      <c r="B22" s="126" t="s">
        <v>31</v>
      </c>
      <c r="C22" s="127" t="s">
        <v>37</v>
      </c>
      <c r="D22" s="128">
        <v>30604000</v>
      </c>
      <c r="E22" s="128">
        <v>16669664.890000001</v>
      </c>
      <c r="F22" s="129">
        <f t="shared" si="0"/>
        <v>13934335.109999999</v>
      </c>
    </row>
    <row r="23" spans="1:6" ht="11.25" x14ac:dyDescent="0.2">
      <c r="A23" s="130" t="s">
        <v>38</v>
      </c>
      <c r="B23" s="13" t="s">
        <v>31</v>
      </c>
      <c r="C23" s="131" t="s">
        <v>39</v>
      </c>
      <c r="D23" s="14">
        <v>30604000</v>
      </c>
      <c r="E23" s="14">
        <v>16669664.890000001</v>
      </c>
      <c r="F23" s="15">
        <f t="shared" si="0"/>
        <v>13934335.109999999</v>
      </c>
    </row>
    <row r="24" spans="1:6" ht="67.5" x14ac:dyDescent="0.2">
      <c r="A24" s="132" t="s">
        <v>40</v>
      </c>
      <c r="B24" s="126" t="s">
        <v>31</v>
      </c>
      <c r="C24" s="127" t="s">
        <v>41</v>
      </c>
      <c r="D24" s="128">
        <v>30604000</v>
      </c>
      <c r="E24" s="128">
        <v>15309807.82</v>
      </c>
      <c r="F24" s="129">
        <f t="shared" si="0"/>
        <v>15294192.18</v>
      </c>
    </row>
    <row r="25" spans="1:6" ht="90" x14ac:dyDescent="0.2">
      <c r="A25" s="132" t="s">
        <v>42</v>
      </c>
      <c r="B25" s="126" t="s">
        <v>31</v>
      </c>
      <c r="C25" s="127" t="s">
        <v>43</v>
      </c>
      <c r="D25" s="128" t="s">
        <v>44</v>
      </c>
      <c r="E25" s="128">
        <v>15309828.369999999</v>
      </c>
      <c r="F25" s="129" t="str">
        <f t="shared" si="0"/>
        <v>-</v>
      </c>
    </row>
    <row r="26" spans="1:6" ht="90" x14ac:dyDescent="0.2">
      <c r="A26" s="132" t="s">
        <v>45</v>
      </c>
      <c r="B26" s="126" t="s">
        <v>31</v>
      </c>
      <c r="C26" s="127" t="s">
        <v>46</v>
      </c>
      <c r="D26" s="128" t="s">
        <v>44</v>
      </c>
      <c r="E26" s="128">
        <v>-20.55</v>
      </c>
      <c r="F26" s="129" t="str">
        <f t="shared" si="0"/>
        <v>-</v>
      </c>
    </row>
    <row r="27" spans="1:6" ht="101.25" x14ac:dyDescent="0.2">
      <c r="A27" s="132" t="s">
        <v>47</v>
      </c>
      <c r="B27" s="126" t="s">
        <v>31</v>
      </c>
      <c r="C27" s="127" t="s">
        <v>48</v>
      </c>
      <c r="D27" s="128" t="s">
        <v>44</v>
      </c>
      <c r="E27" s="128">
        <v>-19313.11</v>
      </c>
      <c r="F27" s="129" t="str">
        <f t="shared" si="0"/>
        <v>-</v>
      </c>
    </row>
    <row r="28" spans="1:6" ht="123.75" x14ac:dyDescent="0.2">
      <c r="A28" s="132" t="s">
        <v>49</v>
      </c>
      <c r="B28" s="126" t="s">
        <v>31</v>
      </c>
      <c r="C28" s="127" t="s">
        <v>50</v>
      </c>
      <c r="D28" s="128" t="s">
        <v>44</v>
      </c>
      <c r="E28" s="128">
        <v>-19331.330000000002</v>
      </c>
      <c r="F28" s="129" t="str">
        <f t="shared" si="0"/>
        <v>-</v>
      </c>
    </row>
    <row r="29" spans="1:6" ht="123.75" x14ac:dyDescent="0.2">
      <c r="A29" s="132" t="s">
        <v>51</v>
      </c>
      <c r="B29" s="126" t="s">
        <v>31</v>
      </c>
      <c r="C29" s="127" t="s">
        <v>52</v>
      </c>
      <c r="D29" s="128" t="s">
        <v>44</v>
      </c>
      <c r="E29" s="128">
        <v>18.22</v>
      </c>
      <c r="F29" s="129" t="str">
        <f t="shared" si="0"/>
        <v>-</v>
      </c>
    </row>
    <row r="30" spans="1:6" ht="33.75" x14ac:dyDescent="0.2">
      <c r="A30" s="125" t="s">
        <v>53</v>
      </c>
      <c r="B30" s="126" t="s">
        <v>31</v>
      </c>
      <c r="C30" s="127" t="s">
        <v>54</v>
      </c>
      <c r="D30" s="128" t="s">
        <v>44</v>
      </c>
      <c r="E30" s="128">
        <v>309784.5</v>
      </c>
      <c r="F30" s="129" t="str">
        <f t="shared" si="0"/>
        <v>-</v>
      </c>
    </row>
    <row r="31" spans="1:6" ht="67.5" x14ac:dyDescent="0.2">
      <c r="A31" s="125" t="s">
        <v>55</v>
      </c>
      <c r="B31" s="126" t="s">
        <v>31</v>
      </c>
      <c r="C31" s="127" t="s">
        <v>56</v>
      </c>
      <c r="D31" s="128" t="s">
        <v>44</v>
      </c>
      <c r="E31" s="128">
        <v>309412.87</v>
      </c>
      <c r="F31" s="129" t="str">
        <f t="shared" si="0"/>
        <v>-</v>
      </c>
    </row>
    <row r="32" spans="1:6" ht="67.5" x14ac:dyDescent="0.2">
      <c r="A32" s="125" t="s">
        <v>57</v>
      </c>
      <c r="B32" s="126" t="s">
        <v>31</v>
      </c>
      <c r="C32" s="127" t="s">
        <v>58</v>
      </c>
      <c r="D32" s="128" t="s">
        <v>44</v>
      </c>
      <c r="E32" s="128">
        <v>371.63</v>
      </c>
      <c r="F32" s="129" t="str">
        <f t="shared" si="0"/>
        <v>-</v>
      </c>
    </row>
    <row r="33" spans="1:6" ht="78.75" x14ac:dyDescent="0.2">
      <c r="A33" s="132" t="s">
        <v>59</v>
      </c>
      <c r="B33" s="126" t="s">
        <v>31</v>
      </c>
      <c r="C33" s="127" t="s">
        <v>60</v>
      </c>
      <c r="D33" s="128" t="s">
        <v>44</v>
      </c>
      <c r="E33" s="128">
        <v>483418.17</v>
      </c>
      <c r="F33" s="129" t="str">
        <f t="shared" si="0"/>
        <v>-</v>
      </c>
    </row>
    <row r="34" spans="1:6" ht="90" x14ac:dyDescent="0.2">
      <c r="A34" s="132" t="s">
        <v>42</v>
      </c>
      <c r="B34" s="126" t="s">
        <v>31</v>
      </c>
      <c r="C34" s="127" t="s">
        <v>61</v>
      </c>
      <c r="D34" s="128" t="s">
        <v>44</v>
      </c>
      <c r="E34" s="128">
        <v>585967.51</v>
      </c>
      <c r="F34" s="129" t="str">
        <f t="shared" si="0"/>
        <v>-</v>
      </c>
    </row>
    <row r="35" spans="1:6" ht="90" x14ac:dyDescent="0.2">
      <c r="A35" s="132" t="s">
        <v>42</v>
      </c>
      <c r="B35" s="126" t="s">
        <v>31</v>
      </c>
      <c r="C35" s="127" t="s">
        <v>62</v>
      </c>
      <c r="D35" s="128" t="s">
        <v>44</v>
      </c>
      <c r="E35" s="128">
        <v>585967.51</v>
      </c>
      <c r="F35" s="129" t="str">
        <f t="shared" si="0"/>
        <v>-</v>
      </c>
    </row>
    <row r="36" spans="1:6" ht="11.25" x14ac:dyDescent="0.2">
      <c r="A36" s="125" t="s">
        <v>63</v>
      </c>
      <c r="B36" s="126" t="s">
        <v>31</v>
      </c>
      <c r="C36" s="127" t="s">
        <v>64</v>
      </c>
      <c r="D36" s="128">
        <v>7822400</v>
      </c>
      <c r="E36" s="128">
        <v>5790386.0099999998</v>
      </c>
      <c r="F36" s="129">
        <f t="shared" si="0"/>
        <v>2032013.9900000002</v>
      </c>
    </row>
    <row r="37" spans="1:6" ht="11.25" x14ac:dyDescent="0.2">
      <c r="A37" s="130" t="s">
        <v>65</v>
      </c>
      <c r="B37" s="13" t="s">
        <v>31</v>
      </c>
      <c r="C37" s="131" t="s">
        <v>66</v>
      </c>
      <c r="D37" s="14">
        <v>7822400</v>
      </c>
      <c r="E37" s="14">
        <v>5790386.0099999998</v>
      </c>
      <c r="F37" s="15">
        <f t="shared" si="0"/>
        <v>2032013.9900000002</v>
      </c>
    </row>
    <row r="38" spans="1:6" ht="11.25" x14ac:dyDescent="0.2">
      <c r="A38" s="125" t="s">
        <v>65</v>
      </c>
      <c r="B38" s="126" t="s">
        <v>31</v>
      </c>
      <c r="C38" s="127" t="s">
        <v>67</v>
      </c>
      <c r="D38" s="128">
        <v>7822400</v>
      </c>
      <c r="E38" s="128">
        <v>5790386.0099999998</v>
      </c>
      <c r="F38" s="129">
        <f t="shared" si="0"/>
        <v>2032013.9900000002</v>
      </c>
    </row>
    <row r="39" spans="1:6" ht="45" x14ac:dyDescent="0.2">
      <c r="A39" s="125" t="s">
        <v>68</v>
      </c>
      <c r="B39" s="126" t="s">
        <v>31</v>
      </c>
      <c r="C39" s="127" t="s">
        <v>69</v>
      </c>
      <c r="D39" s="128" t="s">
        <v>44</v>
      </c>
      <c r="E39" s="128">
        <v>5797733.5700000003</v>
      </c>
      <c r="F39" s="129" t="str">
        <f t="shared" si="0"/>
        <v>-</v>
      </c>
    </row>
    <row r="40" spans="1:6" ht="33.75" x14ac:dyDescent="0.2">
      <c r="A40" s="125" t="s">
        <v>70</v>
      </c>
      <c r="B40" s="126" t="s">
        <v>31</v>
      </c>
      <c r="C40" s="127" t="s">
        <v>71</v>
      </c>
      <c r="D40" s="128" t="s">
        <v>44</v>
      </c>
      <c r="E40" s="128">
        <v>-7347.56</v>
      </c>
      <c r="F40" s="129" t="str">
        <f t="shared" si="0"/>
        <v>-</v>
      </c>
    </row>
    <row r="41" spans="1:6" ht="11.25" x14ac:dyDescent="0.2">
      <c r="A41" s="125" t="s">
        <v>72</v>
      </c>
      <c r="B41" s="126" t="s">
        <v>31</v>
      </c>
      <c r="C41" s="127" t="s">
        <v>73</v>
      </c>
      <c r="D41" s="128">
        <v>40265000</v>
      </c>
      <c r="E41" s="128">
        <v>16985343.07</v>
      </c>
      <c r="F41" s="129">
        <f t="shared" si="0"/>
        <v>23279656.93</v>
      </c>
    </row>
    <row r="42" spans="1:6" ht="11.25" x14ac:dyDescent="0.2">
      <c r="A42" s="130" t="s">
        <v>74</v>
      </c>
      <c r="B42" s="13" t="s">
        <v>31</v>
      </c>
      <c r="C42" s="131" t="s">
        <v>75</v>
      </c>
      <c r="D42" s="14">
        <v>5615000</v>
      </c>
      <c r="E42" s="14">
        <v>158335.17000000001</v>
      </c>
      <c r="F42" s="15">
        <f t="shared" si="0"/>
        <v>5456664.8300000001</v>
      </c>
    </row>
    <row r="43" spans="1:6" ht="33.75" x14ac:dyDescent="0.2">
      <c r="A43" s="125" t="s">
        <v>76</v>
      </c>
      <c r="B43" s="126" t="s">
        <v>31</v>
      </c>
      <c r="C43" s="127" t="s">
        <v>77</v>
      </c>
      <c r="D43" s="128">
        <v>5615000</v>
      </c>
      <c r="E43" s="128">
        <v>158335.17000000001</v>
      </c>
      <c r="F43" s="129">
        <f t="shared" si="0"/>
        <v>5456664.8300000001</v>
      </c>
    </row>
    <row r="44" spans="1:6" ht="67.5" x14ac:dyDescent="0.2">
      <c r="A44" s="125" t="s">
        <v>78</v>
      </c>
      <c r="B44" s="126" t="s">
        <v>31</v>
      </c>
      <c r="C44" s="127" t="s">
        <v>79</v>
      </c>
      <c r="D44" s="128">
        <v>5615000</v>
      </c>
      <c r="E44" s="128">
        <v>158335.17000000001</v>
      </c>
      <c r="F44" s="129">
        <f t="shared" si="0"/>
        <v>5456664.8300000001</v>
      </c>
    </row>
    <row r="45" spans="1:6" ht="11.25" x14ac:dyDescent="0.2">
      <c r="A45" s="130" t="s">
        <v>80</v>
      </c>
      <c r="B45" s="13" t="s">
        <v>31</v>
      </c>
      <c r="C45" s="131" t="s">
        <v>81</v>
      </c>
      <c r="D45" s="14">
        <v>34650000</v>
      </c>
      <c r="E45" s="14">
        <v>16827007.899999999</v>
      </c>
      <c r="F45" s="15">
        <f t="shared" si="0"/>
        <v>17822992.100000001</v>
      </c>
    </row>
    <row r="46" spans="1:6" ht="11.25" x14ac:dyDescent="0.2">
      <c r="A46" s="125" t="s">
        <v>82</v>
      </c>
      <c r="B46" s="126" t="s">
        <v>31</v>
      </c>
      <c r="C46" s="127" t="s">
        <v>83</v>
      </c>
      <c r="D46" s="128">
        <v>16720000</v>
      </c>
      <c r="E46" s="128">
        <v>16076790.67</v>
      </c>
      <c r="F46" s="129">
        <f t="shared" si="0"/>
        <v>643209.33000000007</v>
      </c>
    </row>
    <row r="47" spans="1:6" ht="33.75" x14ac:dyDescent="0.2">
      <c r="A47" s="125" t="s">
        <v>84</v>
      </c>
      <c r="B47" s="126" t="s">
        <v>31</v>
      </c>
      <c r="C47" s="127" t="s">
        <v>85</v>
      </c>
      <c r="D47" s="128">
        <v>16720000</v>
      </c>
      <c r="E47" s="128">
        <v>16076790.67</v>
      </c>
      <c r="F47" s="129">
        <f t="shared" si="0"/>
        <v>643209.33000000007</v>
      </c>
    </row>
    <row r="48" spans="1:6" ht="11.25" x14ac:dyDescent="0.2">
      <c r="A48" s="125" t="s">
        <v>86</v>
      </c>
      <c r="B48" s="126" t="s">
        <v>31</v>
      </c>
      <c r="C48" s="127" t="s">
        <v>87</v>
      </c>
      <c r="D48" s="128">
        <v>17930000</v>
      </c>
      <c r="E48" s="128">
        <v>750217.23</v>
      </c>
      <c r="F48" s="129">
        <f t="shared" si="0"/>
        <v>17179782.77</v>
      </c>
    </row>
    <row r="49" spans="1:6" ht="33.75" x14ac:dyDescent="0.2">
      <c r="A49" s="125" t="s">
        <v>88</v>
      </c>
      <c r="B49" s="126" t="s">
        <v>31</v>
      </c>
      <c r="C49" s="127" t="s">
        <v>89</v>
      </c>
      <c r="D49" s="128">
        <v>17930000</v>
      </c>
      <c r="E49" s="128">
        <v>750217.23</v>
      </c>
      <c r="F49" s="129">
        <f t="shared" si="0"/>
        <v>17179782.77</v>
      </c>
    </row>
    <row r="50" spans="1:6" ht="33.75" x14ac:dyDescent="0.2">
      <c r="A50" s="125" t="s">
        <v>90</v>
      </c>
      <c r="B50" s="126" t="s">
        <v>31</v>
      </c>
      <c r="C50" s="127" t="s">
        <v>91</v>
      </c>
      <c r="D50" s="128">
        <v>33900</v>
      </c>
      <c r="E50" s="128">
        <v>6500</v>
      </c>
      <c r="F50" s="129">
        <f t="shared" si="0"/>
        <v>27400</v>
      </c>
    </row>
    <row r="51" spans="1:6" ht="22.5" x14ac:dyDescent="0.2">
      <c r="A51" s="130" t="s">
        <v>92</v>
      </c>
      <c r="B51" s="13" t="s">
        <v>31</v>
      </c>
      <c r="C51" s="131" t="s">
        <v>93</v>
      </c>
      <c r="D51" s="14">
        <v>33900</v>
      </c>
      <c r="E51" s="14">
        <v>6500</v>
      </c>
      <c r="F51" s="15">
        <f t="shared" si="0"/>
        <v>27400</v>
      </c>
    </row>
    <row r="52" spans="1:6" ht="45" x14ac:dyDescent="0.2">
      <c r="A52" s="125" t="s">
        <v>94</v>
      </c>
      <c r="B52" s="126" t="s">
        <v>31</v>
      </c>
      <c r="C52" s="127" t="s">
        <v>95</v>
      </c>
      <c r="D52" s="128">
        <v>33900</v>
      </c>
      <c r="E52" s="128">
        <v>6500</v>
      </c>
      <c r="F52" s="129">
        <f t="shared" si="0"/>
        <v>27400</v>
      </c>
    </row>
    <row r="53" spans="1:6" ht="45" x14ac:dyDescent="0.2">
      <c r="A53" s="125" t="s">
        <v>96</v>
      </c>
      <c r="B53" s="126" t="s">
        <v>31</v>
      </c>
      <c r="C53" s="127" t="s">
        <v>97</v>
      </c>
      <c r="D53" s="128">
        <v>33900</v>
      </c>
      <c r="E53" s="128">
        <v>6500</v>
      </c>
      <c r="F53" s="129">
        <f t="shared" si="0"/>
        <v>27400</v>
      </c>
    </row>
    <row r="54" spans="1:6" ht="22.5" x14ac:dyDescent="0.2">
      <c r="A54" s="125" t="s">
        <v>98</v>
      </c>
      <c r="B54" s="126" t="s">
        <v>31</v>
      </c>
      <c r="C54" s="127" t="s">
        <v>99</v>
      </c>
      <c r="D54" s="128">
        <v>250000</v>
      </c>
      <c r="E54" s="128">
        <v>274300</v>
      </c>
      <c r="F54" s="129" t="str">
        <f t="shared" si="0"/>
        <v>-</v>
      </c>
    </row>
    <row r="55" spans="1:6" ht="11.25" x14ac:dyDescent="0.2">
      <c r="A55" s="130" t="s">
        <v>100</v>
      </c>
      <c r="B55" s="13" t="s">
        <v>31</v>
      </c>
      <c r="C55" s="131" t="s">
        <v>101</v>
      </c>
      <c r="D55" s="14">
        <v>250000</v>
      </c>
      <c r="E55" s="14">
        <v>274300</v>
      </c>
      <c r="F55" s="15" t="str">
        <f t="shared" si="0"/>
        <v>-</v>
      </c>
    </row>
    <row r="56" spans="1:6" ht="11.25" x14ac:dyDescent="0.2">
      <c r="A56" s="125" t="s">
        <v>102</v>
      </c>
      <c r="B56" s="126" t="s">
        <v>31</v>
      </c>
      <c r="C56" s="127" t="s">
        <v>103</v>
      </c>
      <c r="D56" s="128">
        <v>250000</v>
      </c>
      <c r="E56" s="128">
        <v>274300</v>
      </c>
      <c r="F56" s="129" t="str">
        <f t="shared" si="0"/>
        <v>-</v>
      </c>
    </row>
    <row r="57" spans="1:6" ht="22.5" x14ac:dyDescent="0.2">
      <c r="A57" s="125" t="s">
        <v>104</v>
      </c>
      <c r="B57" s="126" t="s">
        <v>31</v>
      </c>
      <c r="C57" s="127" t="s">
        <v>105</v>
      </c>
      <c r="D57" s="128">
        <v>250000</v>
      </c>
      <c r="E57" s="128">
        <v>274300</v>
      </c>
      <c r="F57" s="129" t="str">
        <f t="shared" si="0"/>
        <v>-</v>
      </c>
    </row>
    <row r="58" spans="1:6" ht="11.25" x14ac:dyDescent="0.2">
      <c r="A58" s="125" t="s">
        <v>106</v>
      </c>
      <c r="B58" s="126" t="s">
        <v>31</v>
      </c>
      <c r="C58" s="127" t="s">
        <v>107</v>
      </c>
      <c r="D58" s="128">
        <v>100000</v>
      </c>
      <c r="E58" s="128">
        <v>21930.65</v>
      </c>
      <c r="F58" s="129">
        <f t="shared" si="0"/>
        <v>78069.350000000006</v>
      </c>
    </row>
    <row r="59" spans="1:6" ht="33.75" x14ac:dyDescent="0.2">
      <c r="A59" s="130" t="s">
        <v>108</v>
      </c>
      <c r="B59" s="13" t="s">
        <v>31</v>
      </c>
      <c r="C59" s="131" t="s">
        <v>109</v>
      </c>
      <c r="D59" s="14">
        <v>100000</v>
      </c>
      <c r="E59" s="14">
        <v>4508.6000000000004</v>
      </c>
      <c r="F59" s="15">
        <f t="shared" si="0"/>
        <v>95491.4</v>
      </c>
    </row>
    <row r="60" spans="1:6" ht="45" x14ac:dyDescent="0.2">
      <c r="A60" s="125" t="s">
        <v>110</v>
      </c>
      <c r="B60" s="126" t="s">
        <v>31</v>
      </c>
      <c r="C60" s="127" t="s">
        <v>111</v>
      </c>
      <c r="D60" s="128">
        <v>100000</v>
      </c>
      <c r="E60" s="128">
        <v>4508.6000000000004</v>
      </c>
      <c r="F60" s="129">
        <f t="shared" si="0"/>
        <v>95491.4</v>
      </c>
    </row>
    <row r="61" spans="1:6" ht="45" x14ac:dyDescent="0.2">
      <c r="A61" s="125" t="s">
        <v>110</v>
      </c>
      <c r="B61" s="126" t="s">
        <v>31</v>
      </c>
      <c r="C61" s="127" t="s">
        <v>112</v>
      </c>
      <c r="D61" s="128" t="s">
        <v>44</v>
      </c>
      <c r="E61" s="128">
        <v>4508.6000000000004</v>
      </c>
      <c r="F61" s="129" t="str">
        <f t="shared" si="0"/>
        <v>-</v>
      </c>
    </row>
    <row r="62" spans="1:6" ht="45" x14ac:dyDescent="0.2">
      <c r="A62" s="125" t="s">
        <v>110</v>
      </c>
      <c r="B62" s="126" t="s">
        <v>31</v>
      </c>
      <c r="C62" s="127" t="s">
        <v>113</v>
      </c>
      <c r="D62" s="128">
        <v>100000</v>
      </c>
      <c r="E62" s="128" t="s">
        <v>44</v>
      </c>
      <c r="F62" s="129">
        <f t="shared" si="0"/>
        <v>100000</v>
      </c>
    </row>
    <row r="63" spans="1:6" ht="101.25" x14ac:dyDescent="0.2">
      <c r="A63" s="133" t="s">
        <v>114</v>
      </c>
      <c r="B63" s="13" t="s">
        <v>31</v>
      </c>
      <c r="C63" s="131" t="s">
        <v>115</v>
      </c>
      <c r="D63" s="14" t="s">
        <v>44</v>
      </c>
      <c r="E63" s="14">
        <v>17422.05</v>
      </c>
      <c r="F63" s="15" t="str">
        <f t="shared" si="0"/>
        <v>-</v>
      </c>
    </row>
    <row r="64" spans="1:6" ht="45" x14ac:dyDescent="0.2">
      <c r="A64" s="125" t="s">
        <v>116</v>
      </c>
      <c r="B64" s="126" t="s">
        <v>31</v>
      </c>
      <c r="C64" s="127" t="s">
        <v>117</v>
      </c>
      <c r="D64" s="128" t="s">
        <v>44</v>
      </c>
      <c r="E64" s="128">
        <v>17422.05</v>
      </c>
      <c r="F64" s="129" t="str">
        <f t="shared" si="0"/>
        <v>-</v>
      </c>
    </row>
    <row r="65" spans="1:6" ht="67.5" x14ac:dyDescent="0.2">
      <c r="A65" s="125" t="s">
        <v>118</v>
      </c>
      <c r="B65" s="126" t="s">
        <v>31</v>
      </c>
      <c r="C65" s="127" t="s">
        <v>119</v>
      </c>
      <c r="D65" s="128" t="s">
        <v>44</v>
      </c>
      <c r="E65" s="128">
        <v>17422.05</v>
      </c>
      <c r="F65" s="129" t="str">
        <f t="shared" si="0"/>
        <v>-</v>
      </c>
    </row>
    <row r="66" spans="1:6" ht="11.25" x14ac:dyDescent="0.2">
      <c r="A66" s="125" t="s">
        <v>120</v>
      </c>
      <c r="B66" s="126" t="s">
        <v>31</v>
      </c>
      <c r="C66" s="127" t="s">
        <v>121</v>
      </c>
      <c r="D66" s="128">
        <v>106283135</v>
      </c>
      <c r="E66" s="128">
        <v>11216591.5</v>
      </c>
      <c r="F66" s="129">
        <f t="shared" si="0"/>
        <v>95066543.5</v>
      </c>
    </row>
    <row r="67" spans="1:6" ht="33.75" x14ac:dyDescent="0.2">
      <c r="A67" s="125" t="s">
        <v>122</v>
      </c>
      <c r="B67" s="126" t="s">
        <v>31</v>
      </c>
      <c r="C67" s="127" t="s">
        <v>123</v>
      </c>
      <c r="D67" s="128">
        <v>106117200</v>
      </c>
      <c r="E67" s="128">
        <v>9984656.5</v>
      </c>
      <c r="F67" s="129">
        <f t="shared" si="0"/>
        <v>96132543.5</v>
      </c>
    </row>
    <row r="68" spans="1:6" ht="22.5" x14ac:dyDescent="0.2">
      <c r="A68" s="130" t="s">
        <v>124</v>
      </c>
      <c r="B68" s="13" t="s">
        <v>31</v>
      </c>
      <c r="C68" s="131" t="s">
        <v>125</v>
      </c>
      <c r="D68" s="14">
        <v>1430500</v>
      </c>
      <c r="E68" s="14">
        <v>834400</v>
      </c>
      <c r="F68" s="15">
        <f t="shared" si="0"/>
        <v>596100</v>
      </c>
    </row>
    <row r="69" spans="1:6" ht="22.5" x14ac:dyDescent="0.2">
      <c r="A69" s="125" t="s">
        <v>126</v>
      </c>
      <c r="B69" s="126" t="s">
        <v>31</v>
      </c>
      <c r="C69" s="127" t="s">
        <v>127</v>
      </c>
      <c r="D69" s="128">
        <v>1430500</v>
      </c>
      <c r="E69" s="128">
        <v>834400</v>
      </c>
      <c r="F69" s="129">
        <f t="shared" si="0"/>
        <v>596100</v>
      </c>
    </row>
    <row r="70" spans="1:6" ht="22.5" x14ac:dyDescent="0.2">
      <c r="A70" s="125" t="s">
        <v>128</v>
      </c>
      <c r="B70" s="126" t="s">
        <v>31</v>
      </c>
      <c r="C70" s="127" t="s">
        <v>129</v>
      </c>
      <c r="D70" s="128">
        <v>1430500</v>
      </c>
      <c r="E70" s="128">
        <v>834400</v>
      </c>
      <c r="F70" s="129">
        <f t="shared" si="0"/>
        <v>596100</v>
      </c>
    </row>
    <row r="71" spans="1:6" ht="22.5" x14ac:dyDescent="0.2">
      <c r="A71" s="130" t="s">
        <v>130</v>
      </c>
      <c r="B71" s="13" t="s">
        <v>31</v>
      </c>
      <c r="C71" s="131" t="s">
        <v>131</v>
      </c>
      <c r="D71" s="14">
        <v>1176200</v>
      </c>
      <c r="E71" s="14">
        <v>552876.44999999995</v>
      </c>
      <c r="F71" s="15">
        <f t="shared" si="0"/>
        <v>623323.55000000005</v>
      </c>
    </row>
    <row r="72" spans="1:6" ht="33.75" x14ac:dyDescent="0.2">
      <c r="A72" s="125" t="s">
        <v>132</v>
      </c>
      <c r="B72" s="126" t="s">
        <v>31</v>
      </c>
      <c r="C72" s="127" t="s">
        <v>133</v>
      </c>
      <c r="D72" s="128">
        <v>200</v>
      </c>
      <c r="E72" s="128">
        <v>200</v>
      </c>
      <c r="F72" s="129" t="str">
        <f t="shared" si="0"/>
        <v>-</v>
      </c>
    </row>
    <row r="73" spans="1:6" ht="33.75" x14ac:dyDescent="0.2">
      <c r="A73" s="125" t="s">
        <v>134</v>
      </c>
      <c r="B73" s="126" t="s">
        <v>31</v>
      </c>
      <c r="C73" s="127" t="s">
        <v>135</v>
      </c>
      <c r="D73" s="128">
        <v>200</v>
      </c>
      <c r="E73" s="128">
        <v>200</v>
      </c>
      <c r="F73" s="129" t="str">
        <f t="shared" si="0"/>
        <v>-</v>
      </c>
    </row>
    <row r="74" spans="1:6" ht="33.75" x14ac:dyDescent="0.2">
      <c r="A74" s="125" t="s">
        <v>136</v>
      </c>
      <c r="B74" s="126" t="s">
        <v>31</v>
      </c>
      <c r="C74" s="127" t="s">
        <v>137</v>
      </c>
      <c r="D74" s="128">
        <v>1176000</v>
      </c>
      <c r="E74" s="128">
        <v>552676.44999999995</v>
      </c>
      <c r="F74" s="129">
        <f t="shared" si="0"/>
        <v>623323.55000000005</v>
      </c>
    </row>
    <row r="75" spans="1:6" ht="33.75" x14ac:dyDescent="0.2">
      <c r="A75" s="125" t="s">
        <v>138</v>
      </c>
      <c r="B75" s="126" t="s">
        <v>31</v>
      </c>
      <c r="C75" s="127" t="s">
        <v>139</v>
      </c>
      <c r="D75" s="128">
        <v>1176000</v>
      </c>
      <c r="E75" s="128">
        <v>552676.44999999995</v>
      </c>
      <c r="F75" s="129">
        <f t="shared" si="0"/>
        <v>623323.55000000005</v>
      </c>
    </row>
    <row r="76" spans="1:6" ht="11.25" x14ac:dyDescent="0.2">
      <c r="A76" s="130" t="s">
        <v>140</v>
      </c>
      <c r="B76" s="13" t="s">
        <v>31</v>
      </c>
      <c r="C76" s="131" t="s">
        <v>141</v>
      </c>
      <c r="D76" s="14">
        <v>103510500</v>
      </c>
      <c r="E76" s="14">
        <v>8597380.0500000007</v>
      </c>
      <c r="F76" s="15">
        <f t="shared" si="0"/>
        <v>94913119.950000003</v>
      </c>
    </row>
    <row r="77" spans="1:6" ht="45" x14ac:dyDescent="0.2">
      <c r="A77" s="125" t="s">
        <v>142</v>
      </c>
      <c r="B77" s="126" t="s">
        <v>31</v>
      </c>
      <c r="C77" s="127" t="s">
        <v>143</v>
      </c>
      <c r="D77" s="128">
        <v>29942000</v>
      </c>
      <c r="E77" s="128">
        <v>8376154.4400000004</v>
      </c>
      <c r="F77" s="129">
        <f t="shared" si="0"/>
        <v>21565845.559999999</v>
      </c>
    </row>
    <row r="78" spans="1:6" ht="56.25" x14ac:dyDescent="0.2">
      <c r="A78" s="125" t="s">
        <v>144</v>
      </c>
      <c r="B78" s="126" t="s">
        <v>31</v>
      </c>
      <c r="C78" s="127" t="s">
        <v>145</v>
      </c>
      <c r="D78" s="128">
        <v>29942000</v>
      </c>
      <c r="E78" s="128">
        <v>8376154.4400000004</v>
      </c>
      <c r="F78" s="129">
        <f t="shared" si="0"/>
        <v>21565845.559999999</v>
      </c>
    </row>
    <row r="79" spans="1:6" ht="22.5" x14ac:dyDescent="0.2">
      <c r="A79" s="125" t="s">
        <v>146</v>
      </c>
      <c r="B79" s="126" t="s">
        <v>31</v>
      </c>
      <c r="C79" s="127" t="s">
        <v>147</v>
      </c>
      <c r="D79" s="128">
        <v>73568500</v>
      </c>
      <c r="E79" s="128">
        <v>221225.61</v>
      </c>
      <c r="F79" s="129">
        <f t="shared" si="0"/>
        <v>73347274.390000001</v>
      </c>
    </row>
    <row r="80" spans="1:6" ht="22.5" x14ac:dyDescent="0.2">
      <c r="A80" s="125" t="s">
        <v>148</v>
      </c>
      <c r="B80" s="126" t="s">
        <v>31</v>
      </c>
      <c r="C80" s="127" t="s">
        <v>149</v>
      </c>
      <c r="D80" s="128">
        <v>73568500</v>
      </c>
      <c r="E80" s="128">
        <v>221225.61</v>
      </c>
      <c r="F80" s="129">
        <f t="shared" si="0"/>
        <v>73347274.390000001</v>
      </c>
    </row>
    <row r="81" spans="1:6" ht="11.25" x14ac:dyDescent="0.2">
      <c r="A81" s="125" t="s">
        <v>150</v>
      </c>
      <c r="B81" s="126" t="s">
        <v>31</v>
      </c>
      <c r="C81" s="127" t="s">
        <v>151</v>
      </c>
      <c r="D81" s="128">
        <v>200000</v>
      </c>
      <c r="E81" s="128">
        <v>1266000</v>
      </c>
      <c r="F81" s="129" t="str">
        <f t="shared" si="0"/>
        <v>-</v>
      </c>
    </row>
    <row r="82" spans="1:6" ht="22.5" x14ac:dyDescent="0.2">
      <c r="A82" s="130" t="s">
        <v>152</v>
      </c>
      <c r="B82" s="13" t="s">
        <v>31</v>
      </c>
      <c r="C82" s="131" t="s">
        <v>153</v>
      </c>
      <c r="D82" s="14">
        <v>200000</v>
      </c>
      <c r="E82" s="14">
        <v>1266000</v>
      </c>
      <c r="F82" s="15" t="str">
        <f t="shared" si="0"/>
        <v>-</v>
      </c>
    </row>
    <row r="83" spans="1:6" ht="22.5" x14ac:dyDescent="0.2">
      <c r="A83" s="125" t="s">
        <v>152</v>
      </c>
      <c r="B83" s="126" t="s">
        <v>31</v>
      </c>
      <c r="C83" s="127" t="s">
        <v>154</v>
      </c>
      <c r="D83" s="128">
        <v>200000</v>
      </c>
      <c r="E83" s="128">
        <v>1266000</v>
      </c>
      <c r="F83" s="129" t="str">
        <f t="shared" si="0"/>
        <v>-</v>
      </c>
    </row>
    <row r="84" spans="1:6" ht="33.75" x14ac:dyDescent="0.2">
      <c r="A84" s="125" t="s">
        <v>155</v>
      </c>
      <c r="B84" s="126" t="s">
        <v>31</v>
      </c>
      <c r="C84" s="127" t="s">
        <v>156</v>
      </c>
      <c r="D84" s="128">
        <v>-34065</v>
      </c>
      <c r="E84" s="128">
        <v>-34065</v>
      </c>
      <c r="F84" s="129" t="str">
        <f t="shared" si="0"/>
        <v>-</v>
      </c>
    </row>
    <row r="85" spans="1:6" ht="45" x14ac:dyDescent="0.2">
      <c r="A85" s="130" t="s">
        <v>157</v>
      </c>
      <c r="B85" s="13" t="s">
        <v>31</v>
      </c>
      <c r="C85" s="131" t="s">
        <v>158</v>
      </c>
      <c r="D85" s="14">
        <v>-34065</v>
      </c>
      <c r="E85" s="14">
        <v>-34065</v>
      </c>
      <c r="F85" s="15" t="str">
        <f t="shared" ref="F85:F86" si="1">IF(OR(D85="-",IF(E85="-",0,E85)&gt;=IF(D85="-",0,D85)),"-",IF(D85="-",0,D85)-IF(E85="-",0,E85))</f>
        <v>-</v>
      </c>
    </row>
    <row r="86" spans="1:6" ht="45" x14ac:dyDescent="0.2">
      <c r="A86" s="125" t="s">
        <v>159</v>
      </c>
      <c r="B86" s="126" t="s">
        <v>31</v>
      </c>
      <c r="C86" s="127" t="s">
        <v>160</v>
      </c>
      <c r="D86" s="128">
        <v>-34065</v>
      </c>
      <c r="E86" s="128">
        <v>-34065</v>
      </c>
      <c r="F86" s="129" t="str">
        <f t="shared" si="1"/>
        <v>-</v>
      </c>
    </row>
    <row r="87" spans="1:6" ht="12.75" customHeight="1" x14ac:dyDescent="0.2">
      <c r="A87" s="134"/>
      <c r="B87" s="135"/>
      <c r="C87" s="135"/>
      <c r="D87" s="136"/>
      <c r="E87" s="136"/>
      <c r="F87" s="136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2"/>
  <sheetViews>
    <sheetView showGridLines="0" topLeftCell="A203" workbookViewId="0">
      <selection activeCell="A208" sqref="A208"/>
    </sheetView>
  </sheetViews>
  <sheetFormatPr defaultRowHeight="12.75" customHeight="1" x14ac:dyDescent="0.2"/>
  <cols>
    <col min="1" max="1" width="44.28515625" style="56" customWidth="1"/>
    <col min="2" max="2" width="6.42578125" style="56" customWidth="1"/>
    <col min="3" max="3" width="40.7109375" style="56" customWidth="1"/>
    <col min="4" max="4" width="18.85546875" style="56" customWidth="1"/>
    <col min="5" max="6" width="18.7109375" style="56" customWidth="1"/>
    <col min="7" max="16384" width="9.140625" style="56"/>
  </cols>
  <sheetData>
    <row r="2" spans="1:6" ht="15" customHeight="1" x14ac:dyDescent="0.2">
      <c r="A2" s="53" t="s">
        <v>161</v>
      </c>
      <c r="B2" s="53"/>
      <c r="C2" s="53"/>
      <c r="D2" s="53"/>
      <c r="E2" s="54"/>
      <c r="F2" s="55" t="s">
        <v>162</v>
      </c>
    </row>
    <row r="3" spans="1:6" ht="13.5" customHeight="1" x14ac:dyDescent="0.2">
      <c r="A3" s="4"/>
      <c r="B3" s="4"/>
      <c r="C3" s="1"/>
      <c r="D3" s="55"/>
      <c r="E3" s="55"/>
      <c r="F3" s="55"/>
    </row>
    <row r="4" spans="1:6" ht="10.15" customHeight="1" x14ac:dyDescent="0.2">
      <c r="A4" s="57" t="s">
        <v>21</v>
      </c>
      <c r="B4" s="58" t="s">
        <v>22</v>
      </c>
      <c r="C4" s="59" t="s">
        <v>163</v>
      </c>
      <c r="D4" s="60" t="s">
        <v>24</v>
      </c>
      <c r="E4" s="61" t="s">
        <v>25</v>
      </c>
      <c r="F4" s="62" t="s">
        <v>26</v>
      </c>
    </row>
    <row r="5" spans="1:6" ht="5.45" customHeight="1" x14ac:dyDescent="0.2">
      <c r="A5" s="63"/>
      <c r="B5" s="64"/>
      <c r="C5" s="65"/>
      <c r="D5" s="66"/>
      <c r="E5" s="67"/>
      <c r="F5" s="68"/>
    </row>
    <row r="6" spans="1:6" ht="9.6" customHeight="1" x14ac:dyDescent="0.2">
      <c r="A6" s="63"/>
      <c r="B6" s="64"/>
      <c r="C6" s="65"/>
      <c r="D6" s="66"/>
      <c r="E6" s="67"/>
      <c r="F6" s="68"/>
    </row>
    <row r="7" spans="1:6" ht="6" customHeight="1" x14ac:dyDescent="0.2">
      <c r="A7" s="63"/>
      <c r="B7" s="64"/>
      <c r="C7" s="65"/>
      <c r="D7" s="66"/>
      <c r="E7" s="67"/>
      <c r="F7" s="68"/>
    </row>
    <row r="8" spans="1:6" ht="6.6" customHeight="1" x14ac:dyDescent="0.2">
      <c r="A8" s="63"/>
      <c r="B8" s="64"/>
      <c r="C8" s="65"/>
      <c r="D8" s="66"/>
      <c r="E8" s="67"/>
      <c r="F8" s="68"/>
    </row>
    <row r="9" spans="1:6" ht="10.9" customHeight="1" x14ac:dyDescent="0.2">
      <c r="A9" s="63"/>
      <c r="B9" s="64"/>
      <c r="C9" s="65"/>
      <c r="D9" s="66"/>
      <c r="E9" s="67"/>
      <c r="F9" s="68"/>
    </row>
    <row r="10" spans="1:6" ht="4.1500000000000004" hidden="1" customHeight="1" x14ac:dyDescent="0.2">
      <c r="A10" s="63"/>
      <c r="B10" s="64"/>
      <c r="C10" s="69"/>
      <c r="D10" s="66"/>
      <c r="E10" s="70"/>
      <c r="F10" s="71"/>
    </row>
    <row r="11" spans="1:6" ht="13.15" hidden="1" customHeight="1" x14ac:dyDescent="0.2">
      <c r="A11" s="72"/>
      <c r="B11" s="73"/>
      <c r="C11" s="74"/>
      <c r="D11" s="75"/>
      <c r="E11" s="76"/>
      <c r="F11" s="77"/>
    </row>
    <row r="12" spans="1:6" ht="13.5" customHeight="1" x14ac:dyDescent="0.2">
      <c r="A12" s="5">
        <v>1</v>
      </c>
      <c r="B12" s="6">
        <v>2</v>
      </c>
      <c r="C12" s="7">
        <v>3</v>
      </c>
      <c r="D12" s="8" t="s">
        <v>27</v>
      </c>
      <c r="E12" s="17" t="s">
        <v>28</v>
      </c>
      <c r="F12" s="9" t="s">
        <v>29</v>
      </c>
    </row>
    <row r="13" spans="1:6" ht="11.25" x14ac:dyDescent="0.2">
      <c r="A13" s="18" t="s">
        <v>164</v>
      </c>
      <c r="B13" s="78" t="s">
        <v>165</v>
      </c>
      <c r="C13" s="79" t="s">
        <v>166</v>
      </c>
      <c r="D13" s="19">
        <v>192587800</v>
      </c>
      <c r="E13" s="80">
        <v>51281850.600000001</v>
      </c>
      <c r="F13" s="20">
        <f>IF(OR(D13="-",IF(E13="-",0,E13)&gt;=IF(D13="-",0,D13)),"-",IF(D13="-",0,D13)-IF(E13="-",0,E13))</f>
        <v>141305949.40000001</v>
      </c>
    </row>
    <row r="14" spans="1:6" ht="11.25" x14ac:dyDescent="0.2">
      <c r="A14" s="81" t="s">
        <v>33</v>
      </c>
      <c r="B14" s="82"/>
      <c r="C14" s="83"/>
      <c r="D14" s="84"/>
      <c r="E14" s="85"/>
      <c r="F14" s="86"/>
    </row>
    <row r="15" spans="1:6" ht="22.5" x14ac:dyDescent="0.2">
      <c r="A15" s="18" t="s">
        <v>167</v>
      </c>
      <c r="B15" s="78" t="s">
        <v>165</v>
      </c>
      <c r="C15" s="79" t="s">
        <v>168</v>
      </c>
      <c r="D15" s="19">
        <v>192587800</v>
      </c>
      <c r="E15" s="80">
        <v>51281850.600000001</v>
      </c>
      <c r="F15" s="20">
        <f t="shared" ref="F15:F46" si="0">IF(OR(D15="-",IF(E15="-",0,E15)&gt;=IF(D15="-",0,D15)),"-",IF(D15="-",0,D15)-IF(E15="-",0,E15))</f>
        <v>141305949.40000001</v>
      </c>
    </row>
    <row r="16" spans="1:6" ht="11.25" x14ac:dyDescent="0.2">
      <c r="A16" s="18" t="s">
        <v>169</v>
      </c>
      <c r="B16" s="78" t="s">
        <v>165</v>
      </c>
      <c r="C16" s="79" t="s">
        <v>170</v>
      </c>
      <c r="D16" s="19">
        <v>25043200</v>
      </c>
      <c r="E16" s="80">
        <v>11760977.18</v>
      </c>
      <c r="F16" s="20">
        <f t="shared" si="0"/>
        <v>13282222.82</v>
      </c>
    </row>
    <row r="17" spans="1:6" ht="45" x14ac:dyDescent="0.2">
      <c r="A17" s="10" t="s">
        <v>171</v>
      </c>
      <c r="B17" s="87" t="s">
        <v>165</v>
      </c>
      <c r="C17" s="88" t="s">
        <v>172</v>
      </c>
      <c r="D17" s="12">
        <v>24319200</v>
      </c>
      <c r="E17" s="89">
        <v>11605913.539999999</v>
      </c>
      <c r="F17" s="21">
        <f t="shared" si="0"/>
        <v>12713286.460000001</v>
      </c>
    </row>
    <row r="18" spans="1:6" ht="22.5" x14ac:dyDescent="0.2">
      <c r="A18" s="10" t="s">
        <v>173</v>
      </c>
      <c r="B18" s="87" t="s">
        <v>165</v>
      </c>
      <c r="C18" s="88" t="s">
        <v>174</v>
      </c>
      <c r="D18" s="12">
        <v>21400200</v>
      </c>
      <c r="E18" s="89">
        <v>10328263.539999999</v>
      </c>
      <c r="F18" s="21">
        <f t="shared" si="0"/>
        <v>11071936.460000001</v>
      </c>
    </row>
    <row r="19" spans="1:6" ht="11.25" x14ac:dyDescent="0.2">
      <c r="A19" s="10" t="s">
        <v>13</v>
      </c>
      <c r="B19" s="87" t="s">
        <v>165</v>
      </c>
      <c r="C19" s="88" t="s">
        <v>175</v>
      </c>
      <c r="D19" s="12">
        <v>21400000</v>
      </c>
      <c r="E19" s="89">
        <v>10328063.539999999</v>
      </c>
      <c r="F19" s="21">
        <f t="shared" si="0"/>
        <v>11071936.460000001</v>
      </c>
    </row>
    <row r="20" spans="1:6" ht="56.25" x14ac:dyDescent="0.2">
      <c r="A20" s="10" t="s">
        <v>176</v>
      </c>
      <c r="B20" s="87" t="s">
        <v>165</v>
      </c>
      <c r="C20" s="88" t="s">
        <v>177</v>
      </c>
      <c r="D20" s="12">
        <v>16900000</v>
      </c>
      <c r="E20" s="89">
        <v>8505483.2699999996</v>
      </c>
      <c r="F20" s="21">
        <f t="shared" si="0"/>
        <v>8394516.7300000004</v>
      </c>
    </row>
    <row r="21" spans="1:6" ht="56.25" x14ac:dyDescent="0.2">
      <c r="A21" s="10" t="s">
        <v>176</v>
      </c>
      <c r="B21" s="87" t="s">
        <v>165</v>
      </c>
      <c r="C21" s="88" t="s">
        <v>178</v>
      </c>
      <c r="D21" s="12">
        <v>16900000</v>
      </c>
      <c r="E21" s="89">
        <v>8505483.2699999996</v>
      </c>
      <c r="F21" s="21">
        <f t="shared" si="0"/>
        <v>8394516.7300000004</v>
      </c>
    </row>
    <row r="22" spans="1:6" ht="56.25" x14ac:dyDescent="0.2">
      <c r="A22" s="10" t="s">
        <v>176</v>
      </c>
      <c r="B22" s="87" t="s">
        <v>165</v>
      </c>
      <c r="C22" s="88" t="s">
        <v>179</v>
      </c>
      <c r="D22" s="12">
        <v>16900000</v>
      </c>
      <c r="E22" s="89">
        <v>8505483.2699999996</v>
      </c>
      <c r="F22" s="21">
        <f t="shared" si="0"/>
        <v>8394516.7300000004</v>
      </c>
    </row>
    <row r="23" spans="1:6" ht="22.5" x14ac:dyDescent="0.2">
      <c r="A23" s="10" t="s">
        <v>180</v>
      </c>
      <c r="B23" s="87" t="s">
        <v>165</v>
      </c>
      <c r="C23" s="88" t="s">
        <v>181</v>
      </c>
      <c r="D23" s="12">
        <v>12340500</v>
      </c>
      <c r="E23" s="89">
        <v>6475289.29</v>
      </c>
      <c r="F23" s="21">
        <f t="shared" si="0"/>
        <v>5865210.71</v>
      </c>
    </row>
    <row r="24" spans="1:6" ht="33.75" x14ac:dyDescent="0.2">
      <c r="A24" s="10" t="s">
        <v>182</v>
      </c>
      <c r="B24" s="87" t="s">
        <v>165</v>
      </c>
      <c r="C24" s="88" t="s">
        <v>183</v>
      </c>
      <c r="D24" s="12">
        <v>777500</v>
      </c>
      <c r="E24" s="89">
        <v>352648.8</v>
      </c>
      <c r="F24" s="21">
        <f t="shared" si="0"/>
        <v>424851.20000000001</v>
      </c>
    </row>
    <row r="25" spans="1:6" ht="33.75" x14ac:dyDescent="0.2">
      <c r="A25" s="10" t="s">
        <v>184</v>
      </c>
      <c r="B25" s="87" t="s">
        <v>165</v>
      </c>
      <c r="C25" s="88" t="s">
        <v>185</v>
      </c>
      <c r="D25" s="12">
        <v>3782000</v>
      </c>
      <c r="E25" s="89">
        <v>1677545.18</v>
      </c>
      <c r="F25" s="21">
        <f t="shared" si="0"/>
        <v>2104454.8200000003</v>
      </c>
    </row>
    <row r="26" spans="1:6" ht="45" x14ac:dyDescent="0.2">
      <c r="A26" s="10" t="s">
        <v>186</v>
      </c>
      <c r="B26" s="87" t="s">
        <v>165</v>
      </c>
      <c r="C26" s="88" t="s">
        <v>187</v>
      </c>
      <c r="D26" s="12">
        <v>4500000</v>
      </c>
      <c r="E26" s="89">
        <v>1822580.27</v>
      </c>
      <c r="F26" s="21">
        <f t="shared" si="0"/>
        <v>2677419.73</v>
      </c>
    </row>
    <row r="27" spans="1:6" ht="45" x14ac:dyDescent="0.2">
      <c r="A27" s="10" t="s">
        <v>186</v>
      </c>
      <c r="B27" s="87" t="s">
        <v>165</v>
      </c>
      <c r="C27" s="88" t="s">
        <v>188</v>
      </c>
      <c r="D27" s="12">
        <v>4500000</v>
      </c>
      <c r="E27" s="89">
        <v>1822580.27</v>
      </c>
      <c r="F27" s="21">
        <f t="shared" si="0"/>
        <v>2677419.73</v>
      </c>
    </row>
    <row r="28" spans="1:6" ht="45" x14ac:dyDescent="0.2">
      <c r="A28" s="10" t="s">
        <v>186</v>
      </c>
      <c r="B28" s="87" t="s">
        <v>165</v>
      </c>
      <c r="C28" s="88" t="s">
        <v>189</v>
      </c>
      <c r="D28" s="12">
        <v>4500000</v>
      </c>
      <c r="E28" s="89">
        <v>1822580.27</v>
      </c>
      <c r="F28" s="21">
        <f t="shared" si="0"/>
        <v>2677419.73</v>
      </c>
    </row>
    <row r="29" spans="1:6" ht="22.5" x14ac:dyDescent="0.2">
      <c r="A29" s="10" t="s">
        <v>190</v>
      </c>
      <c r="B29" s="87" t="s">
        <v>165</v>
      </c>
      <c r="C29" s="88" t="s">
        <v>191</v>
      </c>
      <c r="D29" s="12">
        <v>4000000</v>
      </c>
      <c r="E29" s="89">
        <v>1603850.64</v>
      </c>
      <c r="F29" s="21">
        <f t="shared" si="0"/>
        <v>2396149.3600000003</v>
      </c>
    </row>
    <row r="30" spans="1:6" ht="11.25" x14ac:dyDescent="0.2">
      <c r="A30" s="10" t="s">
        <v>192</v>
      </c>
      <c r="B30" s="87" t="s">
        <v>165</v>
      </c>
      <c r="C30" s="88" t="s">
        <v>193</v>
      </c>
      <c r="D30" s="12">
        <v>500000</v>
      </c>
      <c r="E30" s="89">
        <v>218729.63</v>
      </c>
      <c r="F30" s="21">
        <f t="shared" si="0"/>
        <v>281270.37</v>
      </c>
    </row>
    <row r="31" spans="1:6" ht="33.75" x14ac:dyDescent="0.2">
      <c r="A31" s="10" t="s">
        <v>194</v>
      </c>
      <c r="B31" s="87" t="s">
        <v>165</v>
      </c>
      <c r="C31" s="88" t="s">
        <v>195</v>
      </c>
      <c r="D31" s="12">
        <v>200</v>
      </c>
      <c r="E31" s="89">
        <v>200</v>
      </c>
      <c r="F31" s="21" t="str">
        <f t="shared" si="0"/>
        <v>-</v>
      </c>
    </row>
    <row r="32" spans="1:6" ht="101.25" x14ac:dyDescent="0.2">
      <c r="A32" s="90" t="s">
        <v>196</v>
      </c>
      <c r="B32" s="87" t="s">
        <v>165</v>
      </c>
      <c r="C32" s="88" t="s">
        <v>197</v>
      </c>
      <c r="D32" s="12">
        <v>200</v>
      </c>
      <c r="E32" s="89">
        <v>200</v>
      </c>
      <c r="F32" s="21" t="str">
        <f t="shared" si="0"/>
        <v>-</v>
      </c>
    </row>
    <row r="33" spans="1:6" ht="101.25" x14ac:dyDescent="0.2">
      <c r="A33" s="90" t="s">
        <v>196</v>
      </c>
      <c r="B33" s="87" t="s">
        <v>165</v>
      </c>
      <c r="C33" s="88" t="s">
        <v>198</v>
      </c>
      <c r="D33" s="12">
        <v>200</v>
      </c>
      <c r="E33" s="89">
        <v>200</v>
      </c>
      <c r="F33" s="21" t="str">
        <f t="shared" si="0"/>
        <v>-</v>
      </c>
    </row>
    <row r="34" spans="1:6" ht="101.25" x14ac:dyDescent="0.2">
      <c r="A34" s="90" t="s">
        <v>196</v>
      </c>
      <c r="B34" s="87" t="s">
        <v>165</v>
      </c>
      <c r="C34" s="88" t="s">
        <v>199</v>
      </c>
      <c r="D34" s="12">
        <v>200</v>
      </c>
      <c r="E34" s="89">
        <v>200</v>
      </c>
      <c r="F34" s="21" t="str">
        <f t="shared" si="0"/>
        <v>-</v>
      </c>
    </row>
    <row r="35" spans="1:6" ht="22.5" x14ac:dyDescent="0.2">
      <c r="A35" s="10" t="s">
        <v>190</v>
      </c>
      <c r="B35" s="87" t="s">
        <v>165</v>
      </c>
      <c r="C35" s="88" t="s">
        <v>200</v>
      </c>
      <c r="D35" s="12">
        <v>200</v>
      </c>
      <c r="E35" s="89">
        <v>200</v>
      </c>
      <c r="F35" s="21" t="str">
        <f t="shared" si="0"/>
        <v>-</v>
      </c>
    </row>
    <row r="36" spans="1:6" ht="22.5" x14ac:dyDescent="0.2">
      <c r="A36" s="10" t="s">
        <v>201</v>
      </c>
      <c r="B36" s="87" t="s">
        <v>165</v>
      </c>
      <c r="C36" s="88" t="s">
        <v>202</v>
      </c>
      <c r="D36" s="12">
        <v>2919000</v>
      </c>
      <c r="E36" s="89">
        <v>1277650</v>
      </c>
      <c r="F36" s="21">
        <f t="shared" si="0"/>
        <v>1641350</v>
      </c>
    </row>
    <row r="37" spans="1:6" ht="11.25" x14ac:dyDescent="0.2">
      <c r="A37" s="10" t="s">
        <v>203</v>
      </c>
      <c r="B37" s="87" t="s">
        <v>165</v>
      </c>
      <c r="C37" s="88" t="s">
        <v>204</v>
      </c>
      <c r="D37" s="12">
        <v>2919000</v>
      </c>
      <c r="E37" s="89">
        <v>1277650</v>
      </c>
      <c r="F37" s="21">
        <f t="shared" si="0"/>
        <v>1641350</v>
      </c>
    </row>
    <row r="38" spans="1:6" ht="33.75" x14ac:dyDescent="0.2">
      <c r="A38" s="10" t="s">
        <v>205</v>
      </c>
      <c r="B38" s="87" t="s">
        <v>165</v>
      </c>
      <c r="C38" s="88" t="s">
        <v>206</v>
      </c>
      <c r="D38" s="12">
        <v>2559000</v>
      </c>
      <c r="E38" s="89">
        <v>1143550</v>
      </c>
      <c r="F38" s="21">
        <f t="shared" si="0"/>
        <v>1415450</v>
      </c>
    </row>
    <row r="39" spans="1:6" ht="33.75" x14ac:dyDescent="0.2">
      <c r="A39" s="10" t="s">
        <v>205</v>
      </c>
      <c r="B39" s="87" t="s">
        <v>165</v>
      </c>
      <c r="C39" s="88" t="s">
        <v>207</v>
      </c>
      <c r="D39" s="12">
        <v>2559000</v>
      </c>
      <c r="E39" s="89">
        <v>1143550</v>
      </c>
      <c r="F39" s="21">
        <f t="shared" si="0"/>
        <v>1415450</v>
      </c>
    </row>
    <row r="40" spans="1:6" ht="11.25" x14ac:dyDescent="0.2">
      <c r="A40" s="10" t="s">
        <v>140</v>
      </c>
      <c r="B40" s="87" t="s">
        <v>165</v>
      </c>
      <c r="C40" s="88" t="s">
        <v>208</v>
      </c>
      <c r="D40" s="12">
        <v>2559000</v>
      </c>
      <c r="E40" s="89">
        <v>1143550</v>
      </c>
      <c r="F40" s="21">
        <f t="shared" si="0"/>
        <v>1415450</v>
      </c>
    </row>
    <row r="41" spans="1:6" ht="101.25" x14ac:dyDescent="0.2">
      <c r="A41" s="90" t="s">
        <v>209</v>
      </c>
      <c r="B41" s="87" t="s">
        <v>165</v>
      </c>
      <c r="C41" s="88" t="s">
        <v>210</v>
      </c>
      <c r="D41" s="12">
        <v>360000</v>
      </c>
      <c r="E41" s="89">
        <v>134100</v>
      </c>
      <c r="F41" s="21">
        <f t="shared" si="0"/>
        <v>225900</v>
      </c>
    </row>
    <row r="42" spans="1:6" ht="101.25" x14ac:dyDescent="0.2">
      <c r="A42" s="90" t="s">
        <v>209</v>
      </c>
      <c r="B42" s="87" t="s">
        <v>165</v>
      </c>
      <c r="C42" s="88" t="s">
        <v>211</v>
      </c>
      <c r="D42" s="12">
        <v>360000</v>
      </c>
      <c r="E42" s="89">
        <v>134100</v>
      </c>
      <c r="F42" s="21">
        <f t="shared" si="0"/>
        <v>225900</v>
      </c>
    </row>
    <row r="43" spans="1:6" ht="11.25" x14ac:dyDescent="0.2">
      <c r="A43" s="10" t="s">
        <v>140</v>
      </c>
      <c r="B43" s="87" t="s">
        <v>165</v>
      </c>
      <c r="C43" s="88" t="s">
        <v>212</v>
      </c>
      <c r="D43" s="12">
        <v>360000</v>
      </c>
      <c r="E43" s="89">
        <v>134100</v>
      </c>
      <c r="F43" s="21">
        <f t="shared" si="0"/>
        <v>225900</v>
      </c>
    </row>
    <row r="44" spans="1:6" ht="11.25" x14ac:dyDescent="0.2">
      <c r="A44" s="10" t="s">
        <v>213</v>
      </c>
      <c r="B44" s="87" t="s">
        <v>165</v>
      </c>
      <c r="C44" s="88" t="s">
        <v>214</v>
      </c>
      <c r="D44" s="12">
        <v>400000</v>
      </c>
      <c r="E44" s="89" t="s">
        <v>44</v>
      </c>
      <c r="F44" s="21">
        <f t="shared" si="0"/>
        <v>400000</v>
      </c>
    </row>
    <row r="45" spans="1:6" ht="22.5" x14ac:dyDescent="0.2">
      <c r="A45" s="10" t="s">
        <v>201</v>
      </c>
      <c r="B45" s="87" t="s">
        <v>165</v>
      </c>
      <c r="C45" s="88" t="s">
        <v>215</v>
      </c>
      <c r="D45" s="12">
        <v>400000</v>
      </c>
      <c r="E45" s="89" t="s">
        <v>44</v>
      </c>
      <c r="F45" s="21">
        <f t="shared" si="0"/>
        <v>400000</v>
      </c>
    </row>
    <row r="46" spans="1:6" ht="11.25" x14ac:dyDescent="0.2">
      <c r="A46" s="10" t="s">
        <v>203</v>
      </c>
      <c r="B46" s="87" t="s">
        <v>165</v>
      </c>
      <c r="C46" s="88" t="s">
        <v>216</v>
      </c>
      <c r="D46" s="12">
        <v>400000</v>
      </c>
      <c r="E46" s="89" t="s">
        <v>44</v>
      </c>
      <c r="F46" s="21">
        <f t="shared" si="0"/>
        <v>400000</v>
      </c>
    </row>
    <row r="47" spans="1:6" ht="22.5" x14ac:dyDescent="0.2">
      <c r="A47" s="10" t="s">
        <v>217</v>
      </c>
      <c r="B47" s="87" t="s">
        <v>165</v>
      </c>
      <c r="C47" s="88" t="s">
        <v>218</v>
      </c>
      <c r="D47" s="12">
        <v>400000</v>
      </c>
      <c r="E47" s="89" t="s">
        <v>44</v>
      </c>
      <c r="F47" s="21">
        <f t="shared" ref="F47:F78" si="1">IF(OR(D47="-",IF(E47="-",0,E47)&gt;=IF(D47="-",0,D47)),"-",IF(D47="-",0,D47)-IF(E47="-",0,E47))</f>
        <v>400000</v>
      </c>
    </row>
    <row r="48" spans="1:6" ht="22.5" x14ac:dyDescent="0.2">
      <c r="A48" s="10" t="s">
        <v>217</v>
      </c>
      <c r="B48" s="87" t="s">
        <v>165</v>
      </c>
      <c r="C48" s="88" t="s">
        <v>219</v>
      </c>
      <c r="D48" s="12">
        <v>400000</v>
      </c>
      <c r="E48" s="89" t="s">
        <v>44</v>
      </c>
      <c r="F48" s="21">
        <f t="shared" si="1"/>
        <v>400000</v>
      </c>
    </row>
    <row r="49" spans="1:6" ht="11.25" x14ac:dyDescent="0.2">
      <c r="A49" s="10" t="s">
        <v>220</v>
      </c>
      <c r="B49" s="87" t="s">
        <v>165</v>
      </c>
      <c r="C49" s="88" t="s">
        <v>221</v>
      </c>
      <c r="D49" s="12">
        <v>400000</v>
      </c>
      <c r="E49" s="89" t="s">
        <v>44</v>
      </c>
      <c r="F49" s="21">
        <f t="shared" si="1"/>
        <v>400000</v>
      </c>
    </row>
    <row r="50" spans="1:6" ht="11.25" x14ac:dyDescent="0.2">
      <c r="A50" s="10" t="s">
        <v>222</v>
      </c>
      <c r="B50" s="87" t="s">
        <v>165</v>
      </c>
      <c r="C50" s="88" t="s">
        <v>223</v>
      </c>
      <c r="D50" s="12">
        <v>324000</v>
      </c>
      <c r="E50" s="89">
        <v>155063.64000000001</v>
      </c>
      <c r="F50" s="21">
        <f t="shared" si="1"/>
        <v>168936.36</v>
      </c>
    </row>
    <row r="51" spans="1:6" ht="22.5" x14ac:dyDescent="0.2">
      <c r="A51" s="10" t="s">
        <v>173</v>
      </c>
      <c r="B51" s="87" t="s">
        <v>165</v>
      </c>
      <c r="C51" s="88" t="s">
        <v>224</v>
      </c>
      <c r="D51" s="12">
        <v>250000</v>
      </c>
      <c r="E51" s="89">
        <v>114719</v>
      </c>
      <c r="F51" s="21">
        <f t="shared" si="1"/>
        <v>135281</v>
      </c>
    </row>
    <row r="52" spans="1:6" ht="11.25" x14ac:dyDescent="0.2">
      <c r="A52" s="10" t="s">
        <v>13</v>
      </c>
      <c r="B52" s="87" t="s">
        <v>165</v>
      </c>
      <c r="C52" s="88" t="s">
        <v>225</v>
      </c>
      <c r="D52" s="12">
        <v>250000</v>
      </c>
      <c r="E52" s="89">
        <v>114719</v>
      </c>
      <c r="F52" s="21">
        <f t="shared" si="1"/>
        <v>135281</v>
      </c>
    </row>
    <row r="53" spans="1:6" ht="33.75" x14ac:dyDescent="0.2">
      <c r="A53" s="10" t="s">
        <v>226</v>
      </c>
      <c r="B53" s="87" t="s">
        <v>165</v>
      </c>
      <c r="C53" s="88" t="s">
        <v>227</v>
      </c>
      <c r="D53" s="12">
        <v>250000</v>
      </c>
      <c r="E53" s="89">
        <v>114719</v>
      </c>
      <c r="F53" s="21">
        <f t="shared" si="1"/>
        <v>135281</v>
      </c>
    </row>
    <row r="54" spans="1:6" ht="33.75" x14ac:dyDescent="0.2">
      <c r="A54" s="10" t="s">
        <v>226</v>
      </c>
      <c r="B54" s="87" t="s">
        <v>165</v>
      </c>
      <c r="C54" s="88" t="s">
        <v>228</v>
      </c>
      <c r="D54" s="12">
        <v>250000</v>
      </c>
      <c r="E54" s="89">
        <v>114719</v>
      </c>
      <c r="F54" s="21">
        <f t="shared" si="1"/>
        <v>135281</v>
      </c>
    </row>
    <row r="55" spans="1:6" ht="33.75" x14ac:dyDescent="0.2">
      <c r="A55" s="10" t="s">
        <v>226</v>
      </c>
      <c r="B55" s="87" t="s">
        <v>165</v>
      </c>
      <c r="C55" s="88" t="s">
        <v>229</v>
      </c>
      <c r="D55" s="12">
        <v>250000</v>
      </c>
      <c r="E55" s="89">
        <v>114719</v>
      </c>
      <c r="F55" s="21">
        <f t="shared" si="1"/>
        <v>135281</v>
      </c>
    </row>
    <row r="56" spans="1:6" ht="22.5" x14ac:dyDescent="0.2">
      <c r="A56" s="10" t="s">
        <v>230</v>
      </c>
      <c r="B56" s="87" t="s">
        <v>165</v>
      </c>
      <c r="C56" s="88" t="s">
        <v>231</v>
      </c>
      <c r="D56" s="12">
        <v>50000</v>
      </c>
      <c r="E56" s="89" t="s">
        <v>44</v>
      </c>
      <c r="F56" s="21">
        <f t="shared" si="1"/>
        <v>50000</v>
      </c>
    </row>
    <row r="57" spans="1:6" ht="11.25" x14ac:dyDescent="0.2">
      <c r="A57" s="10" t="s">
        <v>232</v>
      </c>
      <c r="B57" s="87" t="s">
        <v>165</v>
      </c>
      <c r="C57" s="88" t="s">
        <v>233</v>
      </c>
      <c r="D57" s="12">
        <v>100000</v>
      </c>
      <c r="E57" s="89">
        <v>34719</v>
      </c>
      <c r="F57" s="21">
        <f t="shared" si="1"/>
        <v>65281</v>
      </c>
    </row>
    <row r="58" spans="1:6" ht="11.25" x14ac:dyDescent="0.2">
      <c r="A58" s="10" t="s">
        <v>234</v>
      </c>
      <c r="B58" s="87" t="s">
        <v>165</v>
      </c>
      <c r="C58" s="88" t="s">
        <v>235</v>
      </c>
      <c r="D58" s="12">
        <v>100000</v>
      </c>
      <c r="E58" s="89">
        <v>80000</v>
      </c>
      <c r="F58" s="21">
        <f t="shared" si="1"/>
        <v>20000</v>
      </c>
    </row>
    <row r="59" spans="1:6" ht="22.5" x14ac:dyDescent="0.2">
      <c r="A59" s="10" t="s">
        <v>201</v>
      </c>
      <c r="B59" s="87" t="s">
        <v>165</v>
      </c>
      <c r="C59" s="88" t="s">
        <v>236</v>
      </c>
      <c r="D59" s="12">
        <v>74000</v>
      </c>
      <c r="E59" s="89">
        <v>40344.639999999999</v>
      </c>
      <c r="F59" s="21">
        <f t="shared" si="1"/>
        <v>33655.360000000001</v>
      </c>
    </row>
    <row r="60" spans="1:6" ht="11.25" x14ac:dyDescent="0.2">
      <c r="A60" s="10" t="s">
        <v>203</v>
      </c>
      <c r="B60" s="87" t="s">
        <v>165</v>
      </c>
      <c r="C60" s="88" t="s">
        <v>237</v>
      </c>
      <c r="D60" s="12">
        <v>74000</v>
      </c>
      <c r="E60" s="89">
        <v>40344.639999999999</v>
      </c>
      <c r="F60" s="21">
        <f t="shared" si="1"/>
        <v>33655.360000000001</v>
      </c>
    </row>
    <row r="61" spans="1:6" ht="45" x14ac:dyDescent="0.2">
      <c r="A61" s="10" t="s">
        <v>238</v>
      </c>
      <c r="B61" s="87" t="s">
        <v>165</v>
      </c>
      <c r="C61" s="88" t="s">
        <v>239</v>
      </c>
      <c r="D61" s="12">
        <v>14000</v>
      </c>
      <c r="E61" s="89">
        <v>14000</v>
      </c>
      <c r="F61" s="21" t="str">
        <f t="shared" si="1"/>
        <v>-</v>
      </c>
    </row>
    <row r="62" spans="1:6" ht="45" x14ac:dyDescent="0.2">
      <c r="A62" s="10" t="s">
        <v>238</v>
      </c>
      <c r="B62" s="87" t="s">
        <v>165</v>
      </c>
      <c r="C62" s="88" t="s">
        <v>240</v>
      </c>
      <c r="D62" s="12">
        <v>14000</v>
      </c>
      <c r="E62" s="89">
        <v>14000</v>
      </c>
      <c r="F62" s="21" t="str">
        <f t="shared" si="1"/>
        <v>-</v>
      </c>
    </row>
    <row r="63" spans="1:6" ht="45" x14ac:dyDescent="0.2">
      <c r="A63" s="10" t="s">
        <v>238</v>
      </c>
      <c r="B63" s="87" t="s">
        <v>165</v>
      </c>
      <c r="C63" s="88" t="s">
        <v>241</v>
      </c>
      <c r="D63" s="12">
        <v>14000</v>
      </c>
      <c r="E63" s="89">
        <v>14000</v>
      </c>
      <c r="F63" s="21" t="str">
        <f t="shared" si="1"/>
        <v>-</v>
      </c>
    </row>
    <row r="64" spans="1:6" ht="22.5" x14ac:dyDescent="0.2">
      <c r="A64" s="10" t="s">
        <v>190</v>
      </c>
      <c r="B64" s="87" t="s">
        <v>165</v>
      </c>
      <c r="C64" s="88" t="s">
        <v>242</v>
      </c>
      <c r="D64" s="12">
        <v>14000</v>
      </c>
      <c r="E64" s="89">
        <v>14000</v>
      </c>
      <c r="F64" s="21" t="str">
        <f t="shared" si="1"/>
        <v>-</v>
      </c>
    </row>
    <row r="65" spans="1:6" ht="56.25" x14ac:dyDescent="0.2">
      <c r="A65" s="10" t="s">
        <v>243</v>
      </c>
      <c r="B65" s="87" t="s">
        <v>165</v>
      </c>
      <c r="C65" s="88" t="s">
        <v>244</v>
      </c>
      <c r="D65" s="12">
        <v>60000</v>
      </c>
      <c r="E65" s="89">
        <v>26344.639999999999</v>
      </c>
      <c r="F65" s="21">
        <f t="shared" si="1"/>
        <v>33655.360000000001</v>
      </c>
    </row>
    <row r="66" spans="1:6" ht="56.25" x14ac:dyDescent="0.2">
      <c r="A66" s="10" t="s">
        <v>243</v>
      </c>
      <c r="B66" s="87" t="s">
        <v>165</v>
      </c>
      <c r="C66" s="88" t="s">
        <v>245</v>
      </c>
      <c r="D66" s="12">
        <v>60000</v>
      </c>
      <c r="E66" s="89">
        <v>26344.639999999999</v>
      </c>
      <c r="F66" s="21">
        <f t="shared" si="1"/>
        <v>33655.360000000001</v>
      </c>
    </row>
    <row r="67" spans="1:6" ht="56.25" x14ac:dyDescent="0.2">
      <c r="A67" s="10" t="s">
        <v>243</v>
      </c>
      <c r="B67" s="87" t="s">
        <v>165</v>
      </c>
      <c r="C67" s="88" t="s">
        <v>246</v>
      </c>
      <c r="D67" s="12">
        <v>60000</v>
      </c>
      <c r="E67" s="89">
        <v>26344.639999999999</v>
      </c>
      <c r="F67" s="21">
        <f t="shared" si="1"/>
        <v>33655.360000000001</v>
      </c>
    </row>
    <row r="68" spans="1:6" ht="22.5" x14ac:dyDescent="0.2">
      <c r="A68" s="10" t="s">
        <v>190</v>
      </c>
      <c r="B68" s="87" t="s">
        <v>165</v>
      </c>
      <c r="C68" s="88" t="s">
        <v>247</v>
      </c>
      <c r="D68" s="12">
        <v>60000</v>
      </c>
      <c r="E68" s="89">
        <v>26344.639999999999</v>
      </c>
      <c r="F68" s="21">
        <f t="shared" si="1"/>
        <v>33655.360000000001</v>
      </c>
    </row>
    <row r="69" spans="1:6" ht="11.25" x14ac:dyDescent="0.2">
      <c r="A69" s="18" t="s">
        <v>248</v>
      </c>
      <c r="B69" s="78" t="s">
        <v>165</v>
      </c>
      <c r="C69" s="79" t="s">
        <v>249</v>
      </c>
      <c r="D69" s="19">
        <v>1176000</v>
      </c>
      <c r="E69" s="80">
        <v>552676.44999999995</v>
      </c>
      <c r="F69" s="20">
        <f t="shared" si="1"/>
        <v>623323.55000000005</v>
      </c>
    </row>
    <row r="70" spans="1:6" ht="11.25" x14ac:dyDescent="0.2">
      <c r="A70" s="10" t="s">
        <v>250</v>
      </c>
      <c r="B70" s="87" t="s">
        <v>165</v>
      </c>
      <c r="C70" s="88" t="s">
        <v>251</v>
      </c>
      <c r="D70" s="12">
        <v>1176000</v>
      </c>
      <c r="E70" s="89">
        <v>552676.44999999995</v>
      </c>
      <c r="F70" s="21">
        <f t="shared" si="1"/>
        <v>623323.55000000005</v>
      </c>
    </row>
    <row r="71" spans="1:6" ht="22.5" x14ac:dyDescent="0.2">
      <c r="A71" s="10" t="s">
        <v>173</v>
      </c>
      <c r="B71" s="87" t="s">
        <v>165</v>
      </c>
      <c r="C71" s="88" t="s">
        <v>252</v>
      </c>
      <c r="D71" s="12">
        <v>1176000</v>
      </c>
      <c r="E71" s="89">
        <v>552676.44999999995</v>
      </c>
      <c r="F71" s="21">
        <f t="shared" si="1"/>
        <v>623323.55000000005</v>
      </c>
    </row>
    <row r="72" spans="1:6" ht="33.75" x14ac:dyDescent="0.2">
      <c r="A72" s="10" t="s">
        <v>194</v>
      </c>
      <c r="B72" s="87" t="s">
        <v>165</v>
      </c>
      <c r="C72" s="88" t="s">
        <v>253</v>
      </c>
      <c r="D72" s="12">
        <v>1176000</v>
      </c>
      <c r="E72" s="89">
        <v>552676.44999999995</v>
      </c>
      <c r="F72" s="21">
        <f t="shared" si="1"/>
        <v>623323.55000000005</v>
      </c>
    </row>
    <row r="73" spans="1:6" ht="56.25" x14ac:dyDescent="0.2">
      <c r="A73" s="10" t="s">
        <v>254</v>
      </c>
      <c r="B73" s="87" t="s">
        <v>165</v>
      </c>
      <c r="C73" s="88" t="s">
        <v>255</v>
      </c>
      <c r="D73" s="12">
        <v>1176000</v>
      </c>
      <c r="E73" s="89">
        <v>552676.44999999995</v>
      </c>
      <c r="F73" s="21">
        <f t="shared" si="1"/>
        <v>623323.55000000005</v>
      </c>
    </row>
    <row r="74" spans="1:6" ht="56.25" x14ac:dyDescent="0.2">
      <c r="A74" s="10" t="s">
        <v>254</v>
      </c>
      <c r="B74" s="87" t="s">
        <v>165</v>
      </c>
      <c r="C74" s="88" t="s">
        <v>256</v>
      </c>
      <c r="D74" s="12">
        <v>1176000</v>
      </c>
      <c r="E74" s="89">
        <v>552676.44999999995</v>
      </c>
      <c r="F74" s="21">
        <f t="shared" si="1"/>
        <v>623323.55000000005</v>
      </c>
    </row>
    <row r="75" spans="1:6" ht="56.25" x14ac:dyDescent="0.2">
      <c r="A75" s="10" t="s">
        <v>254</v>
      </c>
      <c r="B75" s="87" t="s">
        <v>165</v>
      </c>
      <c r="C75" s="88" t="s">
        <v>257</v>
      </c>
      <c r="D75" s="12">
        <v>1176000</v>
      </c>
      <c r="E75" s="89">
        <v>552676.44999999995</v>
      </c>
      <c r="F75" s="21">
        <f t="shared" si="1"/>
        <v>623323.55000000005</v>
      </c>
    </row>
    <row r="76" spans="1:6" ht="22.5" x14ac:dyDescent="0.2">
      <c r="A76" s="10" t="s">
        <v>180</v>
      </c>
      <c r="B76" s="87" t="s">
        <v>165</v>
      </c>
      <c r="C76" s="88" t="s">
        <v>258</v>
      </c>
      <c r="D76" s="12">
        <v>903200</v>
      </c>
      <c r="E76" s="89">
        <v>439502.52</v>
      </c>
      <c r="F76" s="21">
        <f t="shared" si="1"/>
        <v>463697.48</v>
      </c>
    </row>
    <row r="77" spans="1:6" ht="33.75" x14ac:dyDescent="0.2">
      <c r="A77" s="10" t="s">
        <v>184</v>
      </c>
      <c r="B77" s="87" t="s">
        <v>165</v>
      </c>
      <c r="C77" s="88" t="s">
        <v>259</v>
      </c>
      <c r="D77" s="12">
        <v>272800</v>
      </c>
      <c r="E77" s="89">
        <v>113173.93</v>
      </c>
      <c r="F77" s="21">
        <f t="shared" si="1"/>
        <v>159626.07</v>
      </c>
    </row>
    <row r="78" spans="1:6" ht="22.5" x14ac:dyDescent="0.2">
      <c r="A78" s="18" t="s">
        <v>260</v>
      </c>
      <c r="B78" s="78" t="s">
        <v>165</v>
      </c>
      <c r="C78" s="79" t="s">
        <v>261</v>
      </c>
      <c r="D78" s="19">
        <v>3100000</v>
      </c>
      <c r="E78" s="80">
        <v>1326743.04</v>
      </c>
      <c r="F78" s="20">
        <f t="shared" si="1"/>
        <v>1773256.96</v>
      </c>
    </row>
    <row r="79" spans="1:6" ht="11.25" x14ac:dyDescent="0.2">
      <c r="A79" s="10" t="s">
        <v>262</v>
      </c>
      <c r="B79" s="87" t="s">
        <v>165</v>
      </c>
      <c r="C79" s="88" t="s">
        <v>263</v>
      </c>
      <c r="D79" s="12">
        <v>3100000</v>
      </c>
      <c r="E79" s="89">
        <v>1326743.04</v>
      </c>
      <c r="F79" s="21">
        <f t="shared" ref="F79:F110" si="2">IF(OR(D79="-",IF(E79="-",0,E79)&gt;=IF(D79="-",0,D79)),"-",IF(D79="-",0,D79)-IF(E79="-",0,E79))</f>
        <v>1773256.96</v>
      </c>
    </row>
    <row r="80" spans="1:6" ht="45" x14ac:dyDescent="0.2">
      <c r="A80" s="10" t="s">
        <v>264</v>
      </c>
      <c r="B80" s="87" t="s">
        <v>165</v>
      </c>
      <c r="C80" s="88" t="s">
        <v>265</v>
      </c>
      <c r="D80" s="12">
        <v>3100000</v>
      </c>
      <c r="E80" s="89">
        <v>1326743.04</v>
      </c>
      <c r="F80" s="21">
        <f t="shared" si="2"/>
        <v>1773256.96</v>
      </c>
    </row>
    <row r="81" spans="1:6" ht="56.25" x14ac:dyDescent="0.2">
      <c r="A81" s="10" t="s">
        <v>266</v>
      </c>
      <c r="B81" s="87" t="s">
        <v>165</v>
      </c>
      <c r="C81" s="88" t="s">
        <v>267</v>
      </c>
      <c r="D81" s="12">
        <v>3000000</v>
      </c>
      <c r="E81" s="89">
        <v>1314743.04</v>
      </c>
      <c r="F81" s="21">
        <f t="shared" si="2"/>
        <v>1685256.96</v>
      </c>
    </row>
    <row r="82" spans="1:6" ht="78.75" x14ac:dyDescent="0.2">
      <c r="A82" s="90" t="s">
        <v>268</v>
      </c>
      <c r="B82" s="87" t="s">
        <v>165</v>
      </c>
      <c r="C82" s="88" t="s">
        <v>269</v>
      </c>
      <c r="D82" s="12">
        <v>3000000</v>
      </c>
      <c r="E82" s="89">
        <v>1314743.04</v>
      </c>
      <c r="F82" s="21">
        <f t="shared" si="2"/>
        <v>1685256.96</v>
      </c>
    </row>
    <row r="83" spans="1:6" ht="78.75" x14ac:dyDescent="0.2">
      <c r="A83" s="90" t="s">
        <v>268</v>
      </c>
      <c r="B83" s="87" t="s">
        <v>165</v>
      </c>
      <c r="C83" s="88" t="s">
        <v>270</v>
      </c>
      <c r="D83" s="12">
        <v>3000000</v>
      </c>
      <c r="E83" s="89">
        <v>1314743.04</v>
      </c>
      <c r="F83" s="21">
        <f t="shared" si="2"/>
        <v>1685256.96</v>
      </c>
    </row>
    <row r="84" spans="1:6" ht="78.75" x14ac:dyDescent="0.2">
      <c r="A84" s="90" t="s">
        <v>268</v>
      </c>
      <c r="B84" s="87" t="s">
        <v>165</v>
      </c>
      <c r="C84" s="88" t="s">
        <v>271</v>
      </c>
      <c r="D84" s="12">
        <v>3000000</v>
      </c>
      <c r="E84" s="89">
        <v>1314743.04</v>
      </c>
      <c r="F84" s="21">
        <f t="shared" si="2"/>
        <v>1685256.96</v>
      </c>
    </row>
    <row r="85" spans="1:6" ht="22.5" x14ac:dyDescent="0.2">
      <c r="A85" s="10" t="s">
        <v>190</v>
      </c>
      <c r="B85" s="87" t="s">
        <v>165</v>
      </c>
      <c r="C85" s="88" t="s">
        <v>272</v>
      </c>
      <c r="D85" s="12">
        <v>3000000</v>
      </c>
      <c r="E85" s="89">
        <v>1314743.04</v>
      </c>
      <c r="F85" s="21">
        <f t="shared" si="2"/>
        <v>1685256.96</v>
      </c>
    </row>
    <row r="86" spans="1:6" ht="22.5" x14ac:dyDescent="0.2">
      <c r="A86" s="10" t="s">
        <v>273</v>
      </c>
      <c r="B86" s="87" t="s">
        <v>165</v>
      </c>
      <c r="C86" s="88" t="s">
        <v>274</v>
      </c>
      <c r="D86" s="12">
        <v>100000</v>
      </c>
      <c r="E86" s="89">
        <v>12000</v>
      </c>
      <c r="F86" s="21">
        <f t="shared" si="2"/>
        <v>88000</v>
      </c>
    </row>
    <row r="87" spans="1:6" ht="78.75" x14ac:dyDescent="0.2">
      <c r="A87" s="90" t="s">
        <v>275</v>
      </c>
      <c r="B87" s="87" t="s">
        <v>165</v>
      </c>
      <c r="C87" s="88" t="s">
        <v>276</v>
      </c>
      <c r="D87" s="12">
        <v>100000</v>
      </c>
      <c r="E87" s="89">
        <v>12000</v>
      </c>
      <c r="F87" s="21">
        <f t="shared" si="2"/>
        <v>88000</v>
      </c>
    </row>
    <row r="88" spans="1:6" ht="78.75" x14ac:dyDescent="0.2">
      <c r="A88" s="90" t="s">
        <v>275</v>
      </c>
      <c r="B88" s="87" t="s">
        <v>165</v>
      </c>
      <c r="C88" s="88" t="s">
        <v>277</v>
      </c>
      <c r="D88" s="12">
        <v>100000</v>
      </c>
      <c r="E88" s="89">
        <v>12000</v>
      </c>
      <c r="F88" s="21">
        <f t="shared" si="2"/>
        <v>88000</v>
      </c>
    </row>
    <row r="89" spans="1:6" ht="78.75" x14ac:dyDescent="0.2">
      <c r="A89" s="90" t="s">
        <v>275</v>
      </c>
      <c r="B89" s="87" t="s">
        <v>165</v>
      </c>
      <c r="C89" s="88" t="s">
        <v>278</v>
      </c>
      <c r="D89" s="12">
        <v>100000</v>
      </c>
      <c r="E89" s="89">
        <v>12000</v>
      </c>
      <c r="F89" s="21">
        <f t="shared" si="2"/>
        <v>88000</v>
      </c>
    </row>
    <row r="90" spans="1:6" ht="22.5" x14ac:dyDescent="0.2">
      <c r="A90" s="10" t="s">
        <v>190</v>
      </c>
      <c r="B90" s="87" t="s">
        <v>165</v>
      </c>
      <c r="C90" s="88" t="s">
        <v>279</v>
      </c>
      <c r="D90" s="12">
        <v>100000</v>
      </c>
      <c r="E90" s="89">
        <v>12000</v>
      </c>
      <c r="F90" s="21">
        <f t="shared" si="2"/>
        <v>88000</v>
      </c>
    </row>
    <row r="91" spans="1:6" ht="11.25" x14ac:dyDescent="0.2">
      <c r="A91" s="18" t="s">
        <v>280</v>
      </c>
      <c r="B91" s="78" t="s">
        <v>165</v>
      </c>
      <c r="C91" s="79" t="s">
        <v>281</v>
      </c>
      <c r="D91" s="19">
        <v>115931900</v>
      </c>
      <c r="E91" s="80">
        <v>13664074.16</v>
      </c>
      <c r="F91" s="20">
        <f t="shared" si="2"/>
        <v>102267825.84</v>
      </c>
    </row>
    <row r="92" spans="1:6" ht="11.25" x14ac:dyDescent="0.2">
      <c r="A92" s="10" t="s">
        <v>282</v>
      </c>
      <c r="B92" s="87" t="s">
        <v>165</v>
      </c>
      <c r="C92" s="88" t="s">
        <v>283</v>
      </c>
      <c r="D92" s="12">
        <v>115931900</v>
      </c>
      <c r="E92" s="89">
        <v>13664074.16</v>
      </c>
      <c r="F92" s="21">
        <f t="shared" si="2"/>
        <v>102267825.84</v>
      </c>
    </row>
    <row r="93" spans="1:6" ht="22.5" x14ac:dyDescent="0.2">
      <c r="A93" s="10" t="s">
        <v>284</v>
      </c>
      <c r="B93" s="87" t="s">
        <v>165</v>
      </c>
      <c r="C93" s="88" t="s">
        <v>285</v>
      </c>
      <c r="D93" s="12">
        <v>115931900</v>
      </c>
      <c r="E93" s="89">
        <v>13664074.16</v>
      </c>
      <c r="F93" s="21">
        <f t="shared" si="2"/>
        <v>102267825.84</v>
      </c>
    </row>
    <row r="94" spans="1:6" ht="45" x14ac:dyDescent="0.2">
      <c r="A94" s="10" t="s">
        <v>286</v>
      </c>
      <c r="B94" s="87" t="s">
        <v>165</v>
      </c>
      <c r="C94" s="88" t="s">
        <v>287</v>
      </c>
      <c r="D94" s="12">
        <v>115931900</v>
      </c>
      <c r="E94" s="89">
        <v>13664074.16</v>
      </c>
      <c r="F94" s="21">
        <f t="shared" si="2"/>
        <v>102267825.84</v>
      </c>
    </row>
    <row r="95" spans="1:6" ht="78.75" x14ac:dyDescent="0.2">
      <c r="A95" s="90" t="s">
        <v>288</v>
      </c>
      <c r="B95" s="87" t="s">
        <v>165</v>
      </c>
      <c r="C95" s="88" t="s">
        <v>289</v>
      </c>
      <c r="D95" s="12">
        <v>12253500</v>
      </c>
      <c r="E95" s="89">
        <v>5080694.12</v>
      </c>
      <c r="F95" s="21">
        <f t="shared" si="2"/>
        <v>7172805.8799999999</v>
      </c>
    </row>
    <row r="96" spans="1:6" ht="78.75" x14ac:dyDescent="0.2">
      <c r="A96" s="90" t="s">
        <v>288</v>
      </c>
      <c r="B96" s="87" t="s">
        <v>165</v>
      </c>
      <c r="C96" s="88" t="s">
        <v>290</v>
      </c>
      <c r="D96" s="12">
        <v>12253500</v>
      </c>
      <c r="E96" s="89">
        <v>5080694.12</v>
      </c>
      <c r="F96" s="21">
        <f t="shared" si="2"/>
        <v>7172805.8799999999</v>
      </c>
    </row>
    <row r="97" spans="1:6" ht="78.75" x14ac:dyDescent="0.2">
      <c r="A97" s="90" t="s">
        <v>288</v>
      </c>
      <c r="B97" s="87" t="s">
        <v>165</v>
      </c>
      <c r="C97" s="88" t="s">
        <v>291</v>
      </c>
      <c r="D97" s="12">
        <v>12253500</v>
      </c>
      <c r="E97" s="89">
        <v>5080694.12</v>
      </c>
      <c r="F97" s="21">
        <f t="shared" si="2"/>
        <v>7172805.8799999999</v>
      </c>
    </row>
    <row r="98" spans="1:6" ht="22.5" x14ac:dyDescent="0.2">
      <c r="A98" s="10" t="s">
        <v>190</v>
      </c>
      <c r="B98" s="87" t="s">
        <v>165</v>
      </c>
      <c r="C98" s="88" t="s">
        <v>292</v>
      </c>
      <c r="D98" s="12">
        <v>12253500</v>
      </c>
      <c r="E98" s="89">
        <v>5080694.12</v>
      </c>
      <c r="F98" s="21">
        <f t="shared" si="2"/>
        <v>7172805.8799999999</v>
      </c>
    </row>
    <row r="99" spans="1:6" ht="78.75" x14ac:dyDescent="0.2">
      <c r="A99" s="90" t="s">
        <v>293</v>
      </c>
      <c r="B99" s="87" t="s">
        <v>165</v>
      </c>
      <c r="C99" s="88" t="s">
        <v>294</v>
      </c>
      <c r="D99" s="12">
        <v>746500</v>
      </c>
      <c r="E99" s="89" t="s">
        <v>44</v>
      </c>
      <c r="F99" s="21">
        <f t="shared" si="2"/>
        <v>746500</v>
      </c>
    </row>
    <row r="100" spans="1:6" ht="78.75" x14ac:dyDescent="0.2">
      <c r="A100" s="90" t="s">
        <v>293</v>
      </c>
      <c r="B100" s="87" t="s">
        <v>165</v>
      </c>
      <c r="C100" s="88" t="s">
        <v>295</v>
      </c>
      <c r="D100" s="12">
        <v>746500</v>
      </c>
      <c r="E100" s="89" t="s">
        <v>44</v>
      </c>
      <c r="F100" s="21">
        <f t="shared" si="2"/>
        <v>746500</v>
      </c>
    </row>
    <row r="101" spans="1:6" ht="78.75" x14ac:dyDescent="0.2">
      <c r="A101" s="90" t="s">
        <v>293</v>
      </c>
      <c r="B101" s="87" t="s">
        <v>165</v>
      </c>
      <c r="C101" s="88" t="s">
        <v>296</v>
      </c>
      <c r="D101" s="12">
        <v>746500</v>
      </c>
      <c r="E101" s="89" t="s">
        <v>44</v>
      </c>
      <c r="F101" s="21">
        <f t="shared" si="2"/>
        <v>746500</v>
      </c>
    </row>
    <row r="102" spans="1:6" ht="33.75" x14ac:dyDescent="0.2">
      <c r="A102" s="10" t="s">
        <v>297</v>
      </c>
      <c r="B102" s="87" t="s">
        <v>165</v>
      </c>
      <c r="C102" s="88" t="s">
        <v>298</v>
      </c>
      <c r="D102" s="12">
        <v>746500</v>
      </c>
      <c r="E102" s="89" t="s">
        <v>44</v>
      </c>
      <c r="F102" s="21">
        <f t="shared" si="2"/>
        <v>746500</v>
      </c>
    </row>
    <row r="103" spans="1:6" ht="90" x14ac:dyDescent="0.2">
      <c r="A103" s="90" t="s">
        <v>299</v>
      </c>
      <c r="B103" s="87" t="s">
        <v>165</v>
      </c>
      <c r="C103" s="88" t="s">
        <v>300</v>
      </c>
      <c r="D103" s="12">
        <v>29190500</v>
      </c>
      <c r="E103" s="89">
        <v>8362154.4400000004</v>
      </c>
      <c r="F103" s="21">
        <f t="shared" si="2"/>
        <v>20828345.559999999</v>
      </c>
    </row>
    <row r="104" spans="1:6" ht="90" x14ac:dyDescent="0.2">
      <c r="A104" s="90" t="s">
        <v>299</v>
      </c>
      <c r="B104" s="87" t="s">
        <v>165</v>
      </c>
      <c r="C104" s="88" t="s">
        <v>301</v>
      </c>
      <c r="D104" s="12">
        <v>29190500</v>
      </c>
      <c r="E104" s="89">
        <v>8362154.4400000004</v>
      </c>
      <c r="F104" s="21">
        <f t="shared" si="2"/>
        <v>20828345.559999999</v>
      </c>
    </row>
    <row r="105" spans="1:6" ht="90" x14ac:dyDescent="0.2">
      <c r="A105" s="90" t="s">
        <v>299</v>
      </c>
      <c r="B105" s="87" t="s">
        <v>165</v>
      </c>
      <c r="C105" s="88" t="s">
        <v>302</v>
      </c>
      <c r="D105" s="12">
        <v>29190500</v>
      </c>
      <c r="E105" s="89">
        <v>8362154.4400000004</v>
      </c>
      <c r="F105" s="21">
        <f t="shared" si="2"/>
        <v>20828345.559999999</v>
      </c>
    </row>
    <row r="106" spans="1:6" ht="33.75" x14ac:dyDescent="0.2">
      <c r="A106" s="10" t="s">
        <v>297</v>
      </c>
      <c r="B106" s="87" t="s">
        <v>165</v>
      </c>
      <c r="C106" s="88" t="s">
        <v>303</v>
      </c>
      <c r="D106" s="12">
        <v>5463000</v>
      </c>
      <c r="E106" s="89" t="s">
        <v>44</v>
      </c>
      <c r="F106" s="21">
        <f t="shared" si="2"/>
        <v>5463000</v>
      </c>
    </row>
    <row r="107" spans="1:6" ht="22.5" x14ac:dyDescent="0.2">
      <c r="A107" s="10" t="s">
        <v>190</v>
      </c>
      <c r="B107" s="87" t="s">
        <v>165</v>
      </c>
      <c r="C107" s="88" t="s">
        <v>304</v>
      </c>
      <c r="D107" s="12">
        <v>23727500</v>
      </c>
      <c r="E107" s="89">
        <v>8362154.4400000004</v>
      </c>
      <c r="F107" s="21">
        <f t="shared" si="2"/>
        <v>15365345.559999999</v>
      </c>
    </row>
    <row r="108" spans="1:6" ht="45" x14ac:dyDescent="0.2">
      <c r="A108" s="10" t="s">
        <v>305</v>
      </c>
      <c r="B108" s="87" t="s">
        <v>165</v>
      </c>
      <c r="C108" s="88" t="s">
        <v>306</v>
      </c>
      <c r="D108" s="12">
        <v>73741400</v>
      </c>
      <c r="E108" s="89">
        <v>221225.60000000001</v>
      </c>
      <c r="F108" s="21">
        <f t="shared" si="2"/>
        <v>73520174.400000006</v>
      </c>
    </row>
    <row r="109" spans="1:6" ht="45" x14ac:dyDescent="0.2">
      <c r="A109" s="10" t="s">
        <v>305</v>
      </c>
      <c r="B109" s="87" t="s">
        <v>165</v>
      </c>
      <c r="C109" s="88" t="s">
        <v>307</v>
      </c>
      <c r="D109" s="12">
        <v>73741400</v>
      </c>
      <c r="E109" s="89">
        <v>221225.60000000001</v>
      </c>
      <c r="F109" s="21">
        <f t="shared" si="2"/>
        <v>73520174.400000006</v>
      </c>
    </row>
    <row r="110" spans="1:6" ht="45" x14ac:dyDescent="0.2">
      <c r="A110" s="10" t="s">
        <v>305</v>
      </c>
      <c r="B110" s="87" t="s">
        <v>165</v>
      </c>
      <c r="C110" s="88" t="s">
        <v>308</v>
      </c>
      <c r="D110" s="12">
        <v>73741400</v>
      </c>
      <c r="E110" s="89">
        <v>221225.60000000001</v>
      </c>
      <c r="F110" s="21">
        <f t="shared" si="2"/>
        <v>73520174.400000006</v>
      </c>
    </row>
    <row r="111" spans="1:6" ht="33.75" x14ac:dyDescent="0.2">
      <c r="A111" s="10" t="s">
        <v>297</v>
      </c>
      <c r="B111" s="87" t="s">
        <v>165</v>
      </c>
      <c r="C111" s="88" t="s">
        <v>309</v>
      </c>
      <c r="D111" s="12">
        <v>73741400</v>
      </c>
      <c r="E111" s="89">
        <v>221225.60000000001</v>
      </c>
      <c r="F111" s="21">
        <f t="shared" ref="F111:F142" si="3">IF(OR(D111="-",IF(E111="-",0,E111)&gt;=IF(D111="-",0,D111)),"-",IF(D111="-",0,D111)-IF(E111="-",0,E111))</f>
        <v>73520174.400000006</v>
      </c>
    </row>
    <row r="112" spans="1:6" ht="11.25" x14ac:dyDescent="0.2">
      <c r="A112" s="18" t="s">
        <v>310</v>
      </c>
      <c r="B112" s="78" t="s">
        <v>165</v>
      </c>
      <c r="C112" s="79" t="s">
        <v>311</v>
      </c>
      <c r="D112" s="19">
        <v>22471200</v>
      </c>
      <c r="E112" s="80">
        <v>10462993.77</v>
      </c>
      <c r="F112" s="20">
        <f t="shared" si="3"/>
        <v>12008206.23</v>
      </c>
    </row>
    <row r="113" spans="1:6" ht="11.25" x14ac:dyDescent="0.2">
      <c r="A113" s="10" t="s">
        <v>312</v>
      </c>
      <c r="B113" s="87" t="s">
        <v>165</v>
      </c>
      <c r="C113" s="88" t="s">
        <v>313</v>
      </c>
      <c r="D113" s="12">
        <v>2111800</v>
      </c>
      <c r="E113" s="89">
        <v>393547.47</v>
      </c>
      <c r="F113" s="21">
        <f t="shared" si="3"/>
        <v>1718252.53</v>
      </c>
    </row>
    <row r="114" spans="1:6" ht="33.75" x14ac:dyDescent="0.2">
      <c r="A114" s="10" t="s">
        <v>314</v>
      </c>
      <c r="B114" s="87" t="s">
        <v>165</v>
      </c>
      <c r="C114" s="88" t="s">
        <v>315</v>
      </c>
      <c r="D114" s="12">
        <v>2071800</v>
      </c>
      <c r="E114" s="89">
        <v>363947.47</v>
      </c>
      <c r="F114" s="21">
        <f t="shared" si="3"/>
        <v>1707852.53</v>
      </c>
    </row>
    <row r="115" spans="1:6" ht="56.25" x14ac:dyDescent="0.2">
      <c r="A115" s="10" t="s">
        <v>316</v>
      </c>
      <c r="B115" s="87" t="s">
        <v>165</v>
      </c>
      <c r="C115" s="88" t="s">
        <v>317</v>
      </c>
      <c r="D115" s="12">
        <v>2071800</v>
      </c>
      <c r="E115" s="89">
        <v>363947.47</v>
      </c>
      <c r="F115" s="21">
        <f t="shared" si="3"/>
        <v>1707852.53</v>
      </c>
    </row>
    <row r="116" spans="1:6" ht="78.75" x14ac:dyDescent="0.2">
      <c r="A116" s="90" t="s">
        <v>318</v>
      </c>
      <c r="B116" s="87" t="s">
        <v>165</v>
      </c>
      <c r="C116" s="88" t="s">
        <v>319</v>
      </c>
      <c r="D116" s="12">
        <v>1460000</v>
      </c>
      <c r="E116" s="89">
        <v>333449</v>
      </c>
      <c r="F116" s="21">
        <f t="shared" si="3"/>
        <v>1126551</v>
      </c>
    </row>
    <row r="117" spans="1:6" ht="78.75" x14ac:dyDescent="0.2">
      <c r="A117" s="90" t="s">
        <v>318</v>
      </c>
      <c r="B117" s="87" t="s">
        <v>165</v>
      </c>
      <c r="C117" s="88" t="s">
        <v>320</v>
      </c>
      <c r="D117" s="12">
        <v>1460000</v>
      </c>
      <c r="E117" s="89">
        <v>333449</v>
      </c>
      <c r="F117" s="21">
        <f t="shared" si="3"/>
        <v>1126551</v>
      </c>
    </row>
    <row r="118" spans="1:6" ht="78.75" x14ac:dyDescent="0.2">
      <c r="A118" s="90" t="s">
        <v>318</v>
      </c>
      <c r="B118" s="87" t="s">
        <v>165</v>
      </c>
      <c r="C118" s="88" t="s">
        <v>321</v>
      </c>
      <c r="D118" s="12">
        <v>1460000</v>
      </c>
      <c r="E118" s="89">
        <v>333449</v>
      </c>
      <c r="F118" s="21">
        <f t="shared" si="3"/>
        <v>1126551</v>
      </c>
    </row>
    <row r="119" spans="1:6" ht="22.5" x14ac:dyDescent="0.2">
      <c r="A119" s="10" t="s">
        <v>190</v>
      </c>
      <c r="B119" s="87" t="s">
        <v>165</v>
      </c>
      <c r="C119" s="88" t="s">
        <v>322</v>
      </c>
      <c r="D119" s="12">
        <v>1460000</v>
      </c>
      <c r="E119" s="89">
        <v>333449</v>
      </c>
      <c r="F119" s="21">
        <f t="shared" si="3"/>
        <v>1126551</v>
      </c>
    </row>
    <row r="120" spans="1:6" ht="112.5" x14ac:dyDescent="0.2">
      <c r="A120" s="90" t="s">
        <v>323</v>
      </c>
      <c r="B120" s="87" t="s">
        <v>165</v>
      </c>
      <c r="C120" s="88" t="s">
        <v>324</v>
      </c>
      <c r="D120" s="12">
        <v>611800</v>
      </c>
      <c r="E120" s="89">
        <v>30498.47</v>
      </c>
      <c r="F120" s="21">
        <f t="shared" si="3"/>
        <v>581301.53</v>
      </c>
    </row>
    <row r="121" spans="1:6" ht="112.5" x14ac:dyDescent="0.2">
      <c r="A121" s="90" t="s">
        <v>323</v>
      </c>
      <c r="B121" s="87" t="s">
        <v>165</v>
      </c>
      <c r="C121" s="88" t="s">
        <v>325</v>
      </c>
      <c r="D121" s="12">
        <v>611800</v>
      </c>
      <c r="E121" s="89">
        <v>30498.47</v>
      </c>
      <c r="F121" s="21">
        <f t="shared" si="3"/>
        <v>581301.53</v>
      </c>
    </row>
    <row r="122" spans="1:6" ht="112.5" x14ac:dyDescent="0.2">
      <c r="A122" s="90" t="s">
        <v>323</v>
      </c>
      <c r="B122" s="87" t="s">
        <v>165</v>
      </c>
      <c r="C122" s="88" t="s">
        <v>326</v>
      </c>
      <c r="D122" s="12">
        <v>611800</v>
      </c>
      <c r="E122" s="89">
        <v>30498.47</v>
      </c>
      <c r="F122" s="21">
        <f t="shared" si="3"/>
        <v>581301.53</v>
      </c>
    </row>
    <row r="123" spans="1:6" ht="45" x14ac:dyDescent="0.2">
      <c r="A123" s="10" t="s">
        <v>327</v>
      </c>
      <c r="B123" s="87" t="s">
        <v>165</v>
      </c>
      <c r="C123" s="88" t="s">
        <v>328</v>
      </c>
      <c r="D123" s="12">
        <v>611800</v>
      </c>
      <c r="E123" s="89">
        <v>30498.47</v>
      </c>
      <c r="F123" s="21">
        <f t="shared" si="3"/>
        <v>581301.53</v>
      </c>
    </row>
    <row r="124" spans="1:6" ht="33.75" x14ac:dyDescent="0.2">
      <c r="A124" s="10" t="s">
        <v>329</v>
      </c>
      <c r="B124" s="87" t="s">
        <v>165</v>
      </c>
      <c r="C124" s="88" t="s">
        <v>330</v>
      </c>
      <c r="D124" s="12">
        <v>40000</v>
      </c>
      <c r="E124" s="89">
        <v>29600</v>
      </c>
      <c r="F124" s="21">
        <f t="shared" si="3"/>
        <v>10400</v>
      </c>
    </row>
    <row r="125" spans="1:6" ht="45" x14ac:dyDescent="0.2">
      <c r="A125" s="10" t="s">
        <v>331</v>
      </c>
      <c r="B125" s="87" t="s">
        <v>165</v>
      </c>
      <c r="C125" s="88" t="s">
        <v>332</v>
      </c>
      <c r="D125" s="12">
        <v>40000</v>
      </c>
      <c r="E125" s="89">
        <v>29600</v>
      </c>
      <c r="F125" s="21">
        <f t="shared" si="3"/>
        <v>10400</v>
      </c>
    </row>
    <row r="126" spans="1:6" ht="67.5" x14ac:dyDescent="0.2">
      <c r="A126" s="90" t="s">
        <v>333</v>
      </c>
      <c r="B126" s="87" t="s">
        <v>165</v>
      </c>
      <c r="C126" s="88" t="s">
        <v>334</v>
      </c>
      <c r="D126" s="12">
        <v>40000</v>
      </c>
      <c r="E126" s="89">
        <v>29600</v>
      </c>
      <c r="F126" s="21">
        <f t="shared" si="3"/>
        <v>10400</v>
      </c>
    </row>
    <row r="127" spans="1:6" ht="67.5" x14ac:dyDescent="0.2">
      <c r="A127" s="90" t="s">
        <v>333</v>
      </c>
      <c r="B127" s="87" t="s">
        <v>165</v>
      </c>
      <c r="C127" s="88" t="s">
        <v>335</v>
      </c>
      <c r="D127" s="12">
        <v>40000</v>
      </c>
      <c r="E127" s="89">
        <v>29600</v>
      </c>
      <c r="F127" s="21">
        <f t="shared" si="3"/>
        <v>10400</v>
      </c>
    </row>
    <row r="128" spans="1:6" ht="67.5" x14ac:dyDescent="0.2">
      <c r="A128" s="90" t="s">
        <v>333</v>
      </c>
      <c r="B128" s="87" t="s">
        <v>165</v>
      </c>
      <c r="C128" s="88" t="s">
        <v>336</v>
      </c>
      <c r="D128" s="12">
        <v>40000</v>
      </c>
      <c r="E128" s="89">
        <v>29600</v>
      </c>
      <c r="F128" s="21">
        <f t="shared" si="3"/>
        <v>10400</v>
      </c>
    </row>
    <row r="129" spans="1:6" ht="22.5" x14ac:dyDescent="0.2">
      <c r="A129" s="10" t="s">
        <v>190</v>
      </c>
      <c r="B129" s="87" t="s">
        <v>165</v>
      </c>
      <c r="C129" s="88" t="s">
        <v>337</v>
      </c>
      <c r="D129" s="12">
        <v>40000</v>
      </c>
      <c r="E129" s="89">
        <v>29600</v>
      </c>
      <c r="F129" s="21">
        <f t="shared" si="3"/>
        <v>10400</v>
      </c>
    </row>
    <row r="130" spans="1:6" ht="11.25" x14ac:dyDescent="0.2">
      <c r="A130" s="10" t="s">
        <v>338</v>
      </c>
      <c r="B130" s="87" t="s">
        <v>165</v>
      </c>
      <c r="C130" s="88" t="s">
        <v>339</v>
      </c>
      <c r="D130" s="12">
        <v>20359400</v>
      </c>
      <c r="E130" s="89">
        <v>10069446.300000001</v>
      </c>
      <c r="F130" s="21">
        <f t="shared" si="3"/>
        <v>10289953.699999999</v>
      </c>
    </row>
    <row r="131" spans="1:6" ht="33.75" x14ac:dyDescent="0.2">
      <c r="A131" s="10" t="s">
        <v>340</v>
      </c>
      <c r="B131" s="87" t="s">
        <v>165</v>
      </c>
      <c r="C131" s="88" t="s">
        <v>341</v>
      </c>
      <c r="D131" s="12">
        <v>19951000</v>
      </c>
      <c r="E131" s="89">
        <v>10052326.65</v>
      </c>
      <c r="F131" s="21">
        <f t="shared" si="3"/>
        <v>9898673.3499999996</v>
      </c>
    </row>
    <row r="132" spans="1:6" ht="33.75" x14ac:dyDescent="0.2">
      <c r="A132" s="10" t="s">
        <v>342</v>
      </c>
      <c r="B132" s="87" t="s">
        <v>165</v>
      </c>
      <c r="C132" s="88" t="s">
        <v>343</v>
      </c>
      <c r="D132" s="12">
        <v>15000000</v>
      </c>
      <c r="E132" s="89">
        <v>7916478.9900000002</v>
      </c>
      <c r="F132" s="21">
        <f t="shared" si="3"/>
        <v>7083521.0099999998</v>
      </c>
    </row>
    <row r="133" spans="1:6" ht="45" x14ac:dyDescent="0.2">
      <c r="A133" s="10" t="s">
        <v>344</v>
      </c>
      <c r="B133" s="87" t="s">
        <v>165</v>
      </c>
      <c r="C133" s="88" t="s">
        <v>345</v>
      </c>
      <c r="D133" s="12">
        <v>15000000</v>
      </c>
      <c r="E133" s="89">
        <v>7916478.9900000002</v>
      </c>
      <c r="F133" s="21">
        <f t="shared" si="3"/>
        <v>7083521.0099999998</v>
      </c>
    </row>
    <row r="134" spans="1:6" ht="45" x14ac:dyDescent="0.2">
      <c r="A134" s="10" t="s">
        <v>344</v>
      </c>
      <c r="B134" s="87" t="s">
        <v>165</v>
      </c>
      <c r="C134" s="88" t="s">
        <v>346</v>
      </c>
      <c r="D134" s="12">
        <v>15000000</v>
      </c>
      <c r="E134" s="89">
        <v>7916478.9900000002</v>
      </c>
      <c r="F134" s="21">
        <f t="shared" si="3"/>
        <v>7083521.0099999998</v>
      </c>
    </row>
    <row r="135" spans="1:6" ht="45" x14ac:dyDescent="0.2">
      <c r="A135" s="10" t="s">
        <v>344</v>
      </c>
      <c r="B135" s="87" t="s">
        <v>165</v>
      </c>
      <c r="C135" s="88" t="s">
        <v>347</v>
      </c>
      <c r="D135" s="12">
        <v>15000000</v>
      </c>
      <c r="E135" s="89">
        <v>7916478.9900000002</v>
      </c>
      <c r="F135" s="21">
        <f t="shared" si="3"/>
        <v>7083521.0099999998</v>
      </c>
    </row>
    <row r="136" spans="1:6" ht="22.5" x14ac:dyDescent="0.2">
      <c r="A136" s="10" t="s">
        <v>190</v>
      </c>
      <c r="B136" s="87" t="s">
        <v>165</v>
      </c>
      <c r="C136" s="88" t="s">
        <v>348</v>
      </c>
      <c r="D136" s="12">
        <v>1000000</v>
      </c>
      <c r="E136" s="89" t="s">
        <v>44</v>
      </c>
      <c r="F136" s="21">
        <f t="shared" si="3"/>
        <v>1000000</v>
      </c>
    </row>
    <row r="137" spans="1:6" ht="11.25" x14ac:dyDescent="0.2">
      <c r="A137" s="10" t="s">
        <v>192</v>
      </c>
      <c r="B137" s="87" t="s">
        <v>165</v>
      </c>
      <c r="C137" s="88" t="s">
        <v>349</v>
      </c>
      <c r="D137" s="12">
        <v>14000000</v>
      </c>
      <c r="E137" s="89">
        <v>7916478.9900000002</v>
      </c>
      <c r="F137" s="21">
        <f t="shared" si="3"/>
        <v>6083521.0099999998</v>
      </c>
    </row>
    <row r="138" spans="1:6" ht="33.75" x14ac:dyDescent="0.2">
      <c r="A138" s="10" t="s">
        <v>350</v>
      </c>
      <c r="B138" s="87" t="s">
        <v>165</v>
      </c>
      <c r="C138" s="88" t="s">
        <v>351</v>
      </c>
      <c r="D138" s="12">
        <v>300000</v>
      </c>
      <c r="E138" s="89">
        <v>22100</v>
      </c>
      <c r="F138" s="21">
        <f t="shared" si="3"/>
        <v>277900</v>
      </c>
    </row>
    <row r="139" spans="1:6" ht="45" x14ac:dyDescent="0.2">
      <c r="A139" s="10" t="s">
        <v>352</v>
      </c>
      <c r="B139" s="87" t="s">
        <v>165</v>
      </c>
      <c r="C139" s="88" t="s">
        <v>353</v>
      </c>
      <c r="D139" s="12">
        <v>300000</v>
      </c>
      <c r="E139" s="89">
        <v>22100</v>
      </c>
      <c r="F139" s="21">
        <f t="shared" si="3"/>
        <v>277900</v>
      </c>
    </row>
    <row r="140" spans="1:6" ht="45" x14ac:dyDescent="0.2">
      <c r="A140" s="10" t="s">
        <v>352</v>
      </c>
      <c r="B140" s="87" t="s">
        <v>165</v>
      </c>
      <c r="C140" s="88" t="s">
        <v>354</v>
      </c>
      <c r="D140" s="12">
        <v>300000</v>
      </c>
      <c r="E140" s="89">
        <v>22100</v>
      </c>
      <c r="F140" s="21">
        <f t="shared" si="3"/>
        <v>277900</v>
      </c>
    </row>
    <row r="141" spans="1:6" ht="45" x14ac:dyDescent="0.2">
      <c r="A141" s="10" t="s">
        <v>352</v>
      </c>
      <c r="B141" s="87" t="s">
        <v>165</v>
      </c>
      <c r="C141" s="88" t="s">
        <v>355</v>
      </c>
      <c r="D141" s="12">
        <v>300000</v>
      </c>
      <c r="E141" s="89">
        <v>22100</v>
      </c>
      <c r="F141" s="21">
        <f t="shared" si="3"/>
        <v>277900</v>
      </c>
    </row>
    <row r="142" spans="1:6" ht="22.5" x14ac:dyDescent="0.2">
      <c r="A142" s="10" t="s">
        <v>190</v>
      </c>
      <c r="B142" s="87" t="s">
        <v>165</v>
      </c>
      <c r="C142" s="88" t="s">
        <v>356</v>
      </c>
      <c r="D142" s="12">
        <v>300000</v>
      </c>
      <c r="E142" s="89">
        <v>22100</v>
      </c>
      <c r="F142" s="21">
        <f t="shared" si="3"/>
        <v>277900</v>
      </c>
    </row>
    <row r="143" spans="1:6" ht="33.75" x14ac:dyDescent="0.2">
      <c r="A143" s="10" t="s">
        <v>357</v>
      </c>
      <c r="B143" s="87" t="s">
        <v>165</v>
      </c>
      <c r="C143" s="88" t="s">
        <v>358</v>
      </c>
      <c r="D143" s="12">
        <v>4651000</v>
      </c>
      <c r="E143" s="89">
        <v>2113747.66</v>
      </c>
      <c r="F143" s="21">
        <f t="shared" ref="F143:F174" si="4">IF(OR(D143="-",IF(E143="-",0,E143)&gt;=IF(D143="-",0,D143)),"-",IF(D143="-",0,D143)-IF(E143="-",0,E143))</f>
        <v>2537252.34</v>
      </c>
    </row>
    <row r="144" spans="1:6" ht="45" x14ac:dyDescent="0.2">
      <c r="A144" s="10" t="s">
        <v>359</v>
      </c>
      <c r="B144" s="87" t="s">
        <v>165</v>
      </c>
      <c r="C144" s="88" t="s">
        <v>360</v>
      </c>
      <c r="D144" s="12">
        <v>4651000</v>
      </c>
      <c r="E144" s="89">
        <v>2113747.66</v>
      </c>
      <c r="F144" s="21">
        <f t="shared" si="4"/>
        <v>2537252.34</v>
      </c>
    </row>
    <row r="145" spans="1:6" ht="45" x14ac:dyDescent="0.2">
      <c r="A145" s="10" t="s">
        <v>359</v>
      </c>
      <c r="B145" s="87" t="s">
        <v>165</v>
      </c>
      <c r="C145" s="88" t="s">
        <v>361</v>
      </c>
      <c r="D145" s="12">
        <v>4651000</v>
      </c>
      <c r="E145" s="89">
        <v>2113747.66</v>
      </c>
      <c r="F145" s="21">
        <f t="shared" si="4"/>
        <v>2537252.34</v>
      </c>
    </row>
    <row r="146" spans="1:6" ht="45" x14ac:dyDescent="0.2">
      <c r="A146" s="10" t="s">
        <v>359</v>
      </c>
      <c r="B146" s="87" t="s">
        <v>165</v>
      </c>
      <c r="C146" s="88" t="s">
        <v>362</v>
      </c>
      <c r="D146" s="12">
        <v>4651000</v>
      </c>
      <c r="E146" s="89">
        <v>2113747.66</v>
      </c>
      <c r="F146" s="21">
        <f t="shared" si="4"/>
        <v>2537252.34</v>
      </c>
    </row>
    <row r="147" spans="1:6" ht="22.5" x14ac:dyDescent="0.2">
      <c r="A147" s="10" t="s">
        <v>190</v>
      </c>
      <c r="B147" s="87" t="s">
        <v>165</v>
      </c>
      <c r="C147" s="88" t="s">
        <v>363</v>
      </c>
      <c r="D147" s="12">
        <v>4651000</v>
      </c>
      <c r="E147" s="89">
        <v>2113747.66</v>
      </c>
      <c r="F147" s="21">
        <f t="shared" si="4"/>
        <v>2537252.34</v>
      </c>
    </row>
    <row r="148" spans="1:6" ht="33.75" x14ac:dyDescent="0.2">
      <c r="A148" s="10" t="s">
        <v>364</v>
      </c>
      <c r="B148" s="87" t="s">
        <v>165</v>
      </c>
      <c r="C148" s="88" t="s">
        <v>365</v>
      </c>
      <c r="D148" s="12">
        <v>408400</v>
      </c>
      <c r="E148" s="89">
        <v>17119.650000000001</v>
      </c>
      <c r="F148" s="21">
        <f t="shared" si="4"/>
        <v>391280.35</v>
      </c>
    </row>
    <row r="149" spans="1:6" ht="22.5" x14ac:dyDescent="0.2">
      <c r="A149" s="10" t="s">
        <v>366</v>
      </c>
      <c r="B149" s="87" t="s">
        <v>165</v>
      </c>
      <c r="C149" s="88" t="s">
        <v>367</v>
      </c>
      <c r="D149" s="12">
        <v>408400</v>
      </c>
      <c r="E149" s="89">
        <v>17119.650000000001</v>
      </c>
      <c r="F149" s="21">
        <f t="shared" si="4"/>
        <v>391280.35</v>
      </c>
    </row>
    <row r="150" spans="1:6" ht="90" x14ac:dyDescent="0.2">
      <c r="A150" s="90" t="s">
        <v>368</v>
      </c>
      <c r="B150" s="87" t="s">
        <v>165</v>
      </c>
      <c r="C150" s="88" t="s">
        <v>369</v>
      </c>
      <c r="D150" s="12">
        <v>350000</v>
      </c>
      <c r="E150" s="89" t="s">
        <v>44</v>
      </c>
      <c r="F150" s="21">
        <f t="shared" si="4"/>
        <v>350000</v>
      </c>
    </row>
    <row r="151" spans="1:6" ht="90" x14ac:dyDescent="0.2">
      <c r="A151" s="90" t="s">
        <v>368</v>
      </c>
      <c r="B151" s="87" t="s">
        <v>165</v>
      </c>
      <c r="C151" s="88" t="s">
        <v>370</v>
      </c>
      <c r="D151" s="12">
        <v>350000</v>
      </c>
      <c r="E151" s="89" t="s">
        <v>44</v>
      </c>
      <c r="F151" s="21">
        <f t="shared" si="4"/>
        <v>350000</v>
      </c>
    </row>
    <row r="152" spans="1:6" ht="11.25" x14ac:dyDescent="0.2">
      <c r="A152" s="10" t="s">
        <v>140</v>
      </c>
      <c r="B152" s="87" t="s">
        <v>165</v>
      </c>
      <c r="C152" s="88" t="s">
        <v>371</v>
      </c>
      <c r="D152" s="12">
        <v>350000</v>
      </c>
      <c r="E152" s="89" t="s">
        <v>44</v>
      </c>
      <c r="F152" s="21">
        <f t="shared" si="4"/>
        <v>350000</v>
      </c>
    </row>
    <row r="153" spans="1:6" ht="90" x14ac:dyDescent="0.2">
      <c r="A153" s="90" t="s">
        <v>372</v>
      </c>
      <c r="B153" s="87" t="s">
        <v>165</v>
      </c>
      <c r="C153" s="88" t="s">
        <v>373</v>
      </c>
      <c r="D153" s="12">
        <v>58400</v>
      </c>
      <c r="E153" s="89">
        <v>17119.650000000001</v>
      </c>
      <c r="F153" s="21">
        <f t="shared" si="4"/>
        <v>41280.35</v>
      </c>
    </row>
    <row r="154" spans="1:6" ht="90" x14ac:dyDescent="0.2">
      <c r="A154" s="90" t="s">
        <v>372</v>
      </c>
      <c r="B154" s="87" t="s">
        <v>165</v>
      </c>
      <c r="C154" s="88" t="s">
        <v>374</v>
      </c>
      <c r="D154" s="12">
        <v>58400</v>
      </c>
      <c r="E154" s="89">
        <v>17119.650000000001</v>
      </c>
      <c r="F154" s="21">
        <f t="shared" si="4"/>
        <v>41280.35</v>
      </c>
    </row>
    <row r="155" spans="1:6" ht="11.25" x14ac:dyDescent="0.2">
      <c r="A155" s="10" t="s">
        <v>140</v>
      </c>
      <c r="B155" s="87" t="s">
        <v>165</v>
      </c>
      <c r="C155" s="88" t="s">
        <v>375</v>
      </c>
      <c r="D155" s="12">
        <v>58400</v>
      </c>
      <c r="E155" s="89">
        <v>17119.650000000001</v>
      </c>
      <c r="F155" s="21">
        <f t="shared" si="4"/>
        <v>41280.35</v>
      </c>
    </row>
    <row r="156" spans="1:6" ht="11.25" x14ac:dyDescent="0.2">
      <c r="A156" s="18" t="s">
        <v>376</v>
      </c>
      <c r="B156" s="78" t="s">
        <v>165</v>
      </c>
      <c r="C156" s="79" t="s">
        <v>377</v>
      </c>
      <c r="D156" s="19">
        <v>50000</v>
      </c>
      <c r="E156" s="80">
        <v>25560</v>
      </c>
      <c r="F156" s="20">
        <f t="shared" si="4"/>
        <v>24440</v>
      </c>
    </row>
    <row r="157" spans="1:6" ht="22.5" x14ac:dyDescent="0.2">
      <c r="A157" s="10" t="s">
        <v>378</v>
      </c>
      <c r="B157" s="87" t="s">
        <v>165</v>
      </c>
      <c r="C157" s="88" t="s">
        <v>379</v>
      </c>
      <c r="D157" s="12">
        <v>50000</v>
      </c>
      <c r="E157" s="89">
        <v>25560</v>
      </c>
      <c r="F157" s="21">
        <f t="shared" si="4"/>
        <v>24440</v>
      </c>
    </row>
    <row r="158" spans="1:6" ht="33.75" x14ac:dyDescent="0.2">
      <c r="A158" s="10" t="s">
        <v>329</v>
      </c>
      <c r="B158" s="87" t="s">
        <v>165</v>
      </c>
      <c r="C158" s="88" t="s">
        <v>380</v>
      </c>
      <c r="D158" s="12">
        <v>10000</v>
      </c>
      <c r="E158" s="89">
        <v>10000</v>
      </c>
      <c r="F158" s="21" t="str">
        <f t="shared" si="4"/>
        <v>-</v>
      </c>
    </row>
    <row r="159" spans="1:6" ht="11.25" x14ac:dyDescent="0.2">
      <c r="A159" s="10" t="s">
        <v>381</v>
      </c>
      <c r="B159" s="87" t="s">
        <v>165</v>
      </c>
      <c r="C159" s="88" t="s">
        <v>382</v>
      </c>
      <c r="D159" s="12">
        <v>10000</v>
      </c>
      <c r="E159" s="89">
        <v>10000</v>
      </c>
      <c r="F159" s="21" t="str">
        <f t="shared" si="4"/>
        <v>-</v>
      </c>
    </row>
    <row r="160" spans="1:6" ht="67.5" x14ac:dyDescent="0.2">
      <c r="A160" s="10" t="s">
        <v>383</v>
      </c>
      <c r="B160" s="87" t="s">
        <v>165</v>
      </c>
      <c r="C160" s="88" t="s">
        <v>384</v>
      </c>
      <c r="D160" s="12">
        <v>10000</v>
      </c>
      <c r="E160" s="89">
        <v>10000</v>
      </c>
      <c r="F160" s="21" t="str">
        <f t="shared" si="4"/>
        <v>-</v>
      </c>
    </row>
    <row r="161" spans="1:6" ht="67.5" x14ac:dyDescent="0.2">
      <c r="A161" s="10" t="s">
        <v>383</v>
      </c>
      <c r="B161" s="87" t="s">
        <v>165</v>
      </c>
      <c r="C161" s="88" t="s">
        <v>385</v>
      </c>
      <c r="D161" s="12">
        <v>10000</v>
      </c>
      <c r="E161" s="89">
        <v>10000</v>
      </c>
      <c r="F161" s="21" t="str">
        <f t="shared" si="4"/>
        <v>-</v>
      </c>
    </row>
    <row r="162" spans="1:6" ht="67.5" x14ac:dyDescent="0.2">
      <c r="A162" s="10" t="s">
        <v>383</v>
      </c>
      <c r="B162" s="87" t="s">
        <v>165</v>
      </c>
      <c r="C162" s="88" t="s">
        <v>386</v>
      </c>
      <c r="D162" s="12">
        <v>10000</v>
      </c>
      <c r="E162" s="89">
        <v>10000</v>
      </c>
      <c r="F162" s="21" t="str">
        <f t="shared" si="4"/>
        <v>-</v>
      </c>
    </row>
    <row r="163" spans="1:6" ht="22.5" x14ac:dyDescent="0.2">
      <c r="A163" s="10" t="s">
        <v>190</v>
      </c>
      <c r="B163" s="87" t="s">
        <v>165</v>
      </c>
      <c r="C163" s="88" t="s">
        <v>387</v>
      </c>
      <c r="D163" s="12">
        <v>10000</v>
      </c>
      <c r="E163" s="89">
        <v>10000</v>
      </c>
      <c r="F163" s="21" t="str">
        <f t="shared" si="4"/>
        <v>-</v>
      </c>
    </row>
    <row r="164" spans="1:6" ht="22.5" x14ac:dyDescent="0.2">
      <c r="A164" s="10" t="s">
        <v>201</v>
      </c>
      <c r="B164" s="87" t="s">
        <v>165</v>
      </c>
      <c r="C164" s="88" t="s">
        <v>388</v>
      </c>
      <c r="D164" s="12">
        <v>40000</v>
      </c>
      <c r="E164" s="89">
        <v>15560</v>
      </c>
      <c r="F164" s="21">
        <f t="shared" si="4"/>
        <v>24440</v>
      </c>
    </row>
    <row r="165" spans="1:6" ht="11.25" x14ac:dyDescent="0.2">
      <c r="A165" s="10" t="s">
        <v>203</v>
      </c>
      <c r="B165" s="87" t="s">
        <v>165</v>
      </c>
      <c r="C165" s="88" t="s">
        <v>389</v>
      </c>
      <c r="D165" s="12">
        <v>40000</v>
      </c>
      <c r="E165" s="89">
        <v>15560</v>
      </c>
      <c r="F165" s="21">
        <f t="shared" si="4"/>
        <v>24440</v>
      </c>
    </row>
    <row r="166" spans="1:6" ht="56.25" x14ac:dyDescent="0.2">
      <c r="A166" s="10" t="s">
        <v>243</v>
      </c>
      <c r="B166" s="87" t="s">
        <v>165</v>
      </c>
      <c r="C166" s="88" t="s">
        <v>390</v>
      </c>
      <c r="D166" s="12">
        <v>40000</v>
      </c>
      <c r="E166" s="89">
        <v>15560</v>
      </c>
      <c r="F166" s="21">
        <f t="shared" si="4"/>
        <v>24440</v>
      </c>
    </row>
    <row r="167" spans="1:6" ht="56.25" x14ac:dyDescent="0.2">
      <c r="A167" s="10" t="s">
        <v>243</v>
      </c>
      <c r="B167" s="87" t="s">
        <v>165</v>
      </c>
      <c r="C167" s="88" t="s">
        <v>391</v>
      </c>
      <c r="D167" s="12">
        <v>40000</v>
      </c>
      <c r="E167" s="89">
        <v>15560</v>
      </c>
      <c r="F167" s="21">
        <f t="shared" si="4"/>
        <v>24440</v>
      </c>
    </row>
    <row r="168" spans="1:6" ht="56.25" x14ac:dyDescent="0.2">
      <c r="A168" s="10" t="s">
        <v>243</v>
      </c>
      <c r="B168" s="87" t="s">
        <v>165</v>
      </c>
      <c r="C168" s="88" t="s">
        <v>392</v>
      </c>
      <c r="D168" s="12">
        <v>40000</v>
      </c>
      <c r="E168" s="89">
        <v>15560</v>
      </c>
      <c r="F168" s="21">
        <f t="shared" si="4"/>
        <v>24440</v>
      </c>
    </row>
    <row r="169" spans="1:6" ht="22.5" x14ac:dyDescent="0.2">
      <c r="A169" s="10" t="s">
        <v>190</v>
      </c>
      <c r="B169" s="87" t="s">
        <v>165</v>
      </c>
      <c r="C169" s="88" t="s">
        <v>393</v>
      </c>
      <c r="D169" s="12">
        <v>40000</v>
      </c>
      <c r="E169" s="89">
        <v>15560</v>
      </c>
      <c r="F169" s="21">
        <f t="shared" si="4"/>
        <v>24440</v>
      </c>
    </row>
    <row r="170" spans="1:6" ht="11.25" x14ac:dyDescent="0.2">
      <c r="A170" s="18" t="s">
        <v>394</v>
      </c>
      <c r="B170" s="78" t="s">
        <v>165</v>
      </c>
      <c r="C170" s="79" t="s">
        <v>395</v>
      </c>
      <c r="D170" s="19">
        <v>23960500</v>
      </c>
      <c r="E170" s="80">
        <v>12963233.300000001</v>
      </c>
      <c r="F170" s="20">
        <f t="shared" si="4"/>
        <v>10997266.699999999</v>
      </c>
    </row>
    <row r="171" spans="1:6" ht="11.25" x14ac:dyDescent="0.2">
      <c r="A171" s="10" t="s">
        <v>396</v>
      </c>
      <c r="B171" s="87" t="s">
        <v>165</v>
      </c>
      <c r="C171" s="88" t="s">
        <v>397</v>
      </c>
      <c r="D171" s="12">
        <v>23960500</v>
      </c>
      <c r="E171" s="89">
        <v>12963233.300000001</v>
      </c>
      <c r="F171" s="21">
        <f t="shared" si="4"/>
        <v>10997266.699999999</v>
      </c>
    </row>
    <row r="172" spans="1:6" ht="22.5" x14ac:dyDescent="0.2">
      <c r="A172" s="10" t="s">
        <v>398</v>
      </c>
      <c r="B172" s="87" t="s">
        <v>165</v>
      </c>
      <c r="C172" s="88" t="s">
        <v>399</v>
      </c>
      <c r="D172" s="12">
        <v>23960500</v>
      </c>
      <c r="E172" s="89">
        <v>12963233.300000001</v>
      </c>
      <c r="F172" s="21">
        <f t="shared" si="4"/>
        <v>10997266.699999999</v>
      </c>
    </row>
    <row r="173" spans="1:6" ht="33.75" x14ac:dyDescent="0.2">
      <c r="A173" s="10" t="s">
        <v>400</v>
      </c>
      <c r="B173" s="87" t="s">
        <v>165</v>
      </c>
      <c r="C173" s="88" t="s">
        <v>401</v>
      </c>
      <c r="D173" s="12">
        <v>3130000</v>
      </c>
      <c r="E173" s="89">
        <v>1669983.68</v>
      </c>
      <c r="F173" s="21">
        <f t="shared" si="4"/>
        <v>1460016.32</v>
      </c>
    </row>
    <row r="174" spans="1:6" ht="56.25" x14ac:dyDescent="0.2">
      <c r="A174" s="10" t="s">
        <v>402</v>
      </c>
      <c r="B174" s="87" t="s">
        <v>165</v>
      </c>
      <c r="C174" s="88" t="s">
        <v>403</v>
      </c>
      <c r="D174" s="12">
        <v>3130000</v>
      </c>
      <c r="E174" s="89">
        <v>1669983.68</v>
      </c>
      <c r="F174" s="21">
        <f t="shared" si="4"/>
        <v>1460016.32</v>
      </c>
    </row>
    <row r="175" spans="1:6" ht="56.25" x14ac:dyDescent="0.2">
      <c r="A175" s="10" t="s">
        <v>402</v>
      </c>
      <c r="B175" s="87" t="s">
        <v>165</v>
      </c>
      <c r="C175" s="88" t="s">
        <v>404</v>
      </c>
      <c r="D175" s="12">
        <v>3050000</v>
      </c>
      <c r="E175" s="89">
        <v>1619961.68</v>
      </c>
      <c r="F175" s="21">
        <f t="shared" ref="F175:F206" si="5">IF(OR(D175="-",IF(E175="-",0,E175)&gt;=IF(D175="-",0,D175)),"-",IF(D175="-",0,D175)-IF(E175="-",0,E175))</f>
        <v>1430038.32</v>
      </c>
    </row>
    <row r="176" spans="1:6" ht="56.25" x14ac:dyDescent="0.2">
      <c r="A176" s="10" t="s">
        <v>402</v>
      </c>
      <c r="B176" s="87" t="s">
        <v>165</v>
      </c>
      <c r="C176" s="88" t="s">
        <v>405</v>
      </c>
      <c r="D176" s="12">
        <v>3050000</v>
      </c>
      <c r="E176" s="89">
        <v>1619961.68</v>
      </c>
      <c r="F176" s="21">
        <f t="shared" si="5"/>
        <v>1430038.32</v>
      </c>
    </row>
    <row r="177" spans="1:6" ht="22.5" x14ac:dyDescent="0.2">
      <c r="A177" s="10" t="s">
        <v>190</v>
      </c>
      <c r="B177" s="87" t="s">
        <v>165</v>
      </c>
      <c r="C177" s="88" t="s">
        <v>406</v>
      </c>
      <c r="D177" s="12">
        <v>2500000</v>
      </c>
      <c r="E177" s="89">
        <v>1404857.46</v>
      </c>
      <c r="F177" s="21">
        <f t="shared" si="5"/>
        <v>1095142.54</v>
      </c>
    </row>
    <row r="178" spans="1:6" ht="11.25" x14ac:dyDescent="0.2">
      <c r="A178" s="10" t="s">
        <v>192</v>
      </c>
      <c r="B178" s="87" t="s">
        <v>165</v>
      </c>
      <c r="C178" s="88" t="s">
        <v>407</v>
      </c>
      <c r="D178" s="12">
        <v>550000</v>
      </c>
      <c r="E178" s="89">
        <v>215104.22</v>
      </c>
      <c r="F178" s="21">
        <f t="shared" si="5"/>
        <v>334895.78000000003</v>
      </c>
    </row>
    <row r="179" spans="1:6" ht="56.25" x14ac:dyDescent="0.2">
      <c r="A179" s="10" t="s">
        <v>402</v>
      </c>
      <c r="B179" s="87" t="s">
        <v>165</v>
      </c>
      <c r="C179" s="88" t="s">
        <v>408</v>
      </c>
      <c r="D179" s="12">
        <v>80000</v>
      </c>
      <c r="E179" s="89">
        <v>50022</v>
      </c>
      <c r="F179" s="21">
        <f t="shared" si="5"/>
        <v>29978</v>
      </c>
    </row>
    <row r="180" spans="1:6" ht="56.25" x14ac:dyDescent="0.2">
      <c r="A180" s="10" t="s">
        <v>402</v>
      </c>
      <c r="B180" s="87" t="s">
        <v>165</v>
      </c>
      <c r="C180" s="88" t="s">
        <v>409</v>
      </c>
      <c r="D180" s="12">
        <v>80000</v>
      </c>
      <c r="E180" s="89">
        <v>50022</v>
      </c>
      <c r="F180" s="21">
        <f t="shared" si="5"/>
        <v>29978</v>
      </c>
    </row>
    <row r="181" spans="1:6" ht="22.5" x14ac:dyDescent="0.2">
      <c r="A181" s="10" t="s">
        <v>230</v>
      </c>
      <c r="B181" s="87" t="s">
        <v>165</v>
      </c>
      <c r="C181" s="88" t="s">
        <v>410</v>
      </c>
      <c r="D181" s="12">
        <v>80000</v>
      </c>
      <c r="E181" s="89">
        <v>50022</v>
      </c>
      <c r="F181" s="21">
        <f t="shared" si="5"/>
        <v>29978</v>
      </c>
    </row>
    <row r="182" spans="1:6" ht="33.75" x14ac:dyDescent="0.2">
      <c r="A182" s="10" t="s">
        <v>411</v>
      </c>
      <c r="B182" s="87" t="s">
        <v>165</v>
      </c>
      <c r="C182" s="88" t="s">
        <v>412</v>
      </c>
      <c r="D182" s="12">
        <v>20830500</v>
      </c>
      <c r="E182" s="89">
        <v>11293249.619999999</v>
      </c>
      <c r="F182" s="21">
        <f t="shared" si="5"/>
        <v>9537250.3800000008</v>
      </c>
    </row>
    <row r="183" spans="1:6" ht="56.25" x14ac:dyDescent="0.2">
      <c r="A183" s="10" t="s">
        <v>413</v>
      </c>
      <c r="B183" s="87" t="s">
        <v>165</v>
      </c>
      <c r="C183" s="88" t="s">
        <v>414</v>
      </c>
      <c r="D183" s="12">
        <v>20830500</v>
      </c>
      <c r="E183" s="89">
        <v>11293249.619999999</v>
      </c>
      <c r="F183" s="21">
        <f t="shared" si="5"/>
        <v>9537250.3800000008</v>
      </c>
    </row>
    <row r="184" spans="1:6" ht="56.25" x14ac:dyDescent="0.2">
      <c r="A184" s="10" t="s">
        <v>413</v>
      </c>
      <c r="B184" s="87" t="s">
        <v>165</v>
      </c>
      <c r="C184" s="88" t="s">
        <v>415</v>
      </c>
      <c r="D184" s="12">
        <v>20830500</v>
      </c>
      <c r="E184" s="89">
        <v>11293249.619999999</v>
      </c>
      <c r="F184" s="21">
        <f t="shared" si="5"/>
        <v>9537250.3800000008</v>
      </c>
    </row>
    <row r="185" spans="1:6" ht="56.25" x14ac:dyDescent="0.2">
      <c r="A185" s="10" t="s">
        <v>413</v>
      </c>
      <c r="B185" s="87" t="s">
        <v>165</v>
      </c>
      <c r="C185" s="88" t="s">
        <v>416</v>
      </c>
      <c r="D185" s="12">
        <v>20830500</v>
      </c>
      <c r="E185" s="89">
        <v>11293249.619999999</v>
      </c>
      <c r="F185" s="21">
        <f t="shared" si="5"/>
        <v>9537250.3800000008</v>
      </c>
    </row>
    <row r="186" spans="1:6" ht="11.25" x14ac:dyDescent="0.2">
      <c r="A186" s="10" t="s">
        <v>417</v>
      </c>
      <c r="B186" s="87" t="s">
        <v>165</v>
      </c>
      <c r="C186" s="88" t="s">
        <v>418</v>
      </c>
      <c r="D186" s="12">
        <v>16000000</v>
      </c>
      <c r="E186" s="89">
        <v>8912389.8599999994</v>
      </c>
      <c r="F186" s="21">
        <f t="shared" si="5"/>
        <v>7087610.1400000006</v>
      </c>
    </row>
    <row r="187" spans="1:6" ht="33.75" x14ac:dyDescent="0.2">
      <c r="A187" s="10" t="s">
        <v>419</v>
      </c>
      <c r="B187" s="87" t="s">
        <v>165</v>
      </c>
      <c r="C187" s="88" t="s">
        <v>420</v>
      </c>
      <c r="D187" s="12">
        <v>4830500</v>
      </c>
      <c r="E187" s="89">
        <v>2380859.7599999998</v>
      </c>
      <c r="F187" s="21">
        <f t="shared" si="5"/>
        <v>2449640.2400000002</v>
      </c>
    </row>
    <row r="188" spans="1:6" ht="11.25" x14ac:dyDescent="0.2">
      <c r="A188" s="18" t="s">
        <v>421</v>
      </c>
      <c r="B188" s="78" t="s">
        <v>165</v>
      </c>
      <c r="C188" s="79" t="s">
        <v>422</v>
      </c>
      <c r="D188" s="19">
        <v>280000</v>
      </c>
      <c r="E188" s="80">
        <v>136211.94</v>
      </c>
      <c r="F188" s="20">
        <f t="shared" si="5"/>
        <v>143788.06</v>
      </c>
    </row>
    <row r="189" spans="1:6" ht="11.25" x14ac:dyDescent="0.2">
      <c r="A189" s="10" t="s">
        <v>423</v>
      </c>
      <c r="B189" s="87" t="s">
        <v>165</v>
      </c>
      <c r="C189" s="88" t="s">
        <v>424</v>
      </c>
      <c r="D189" s="12">
        <v>280000</v>
      </c>
      <c r="E189" s="89">
        <v>136211.94</v>
      </c>
      <c r="F189" s="21">
        <f t="shared" si="5"/>
        <v>143788.06</v>
      </c>
    </row>
    <row r="190" spans="1:6" ht="22.5" x14ac:dyDescent="0.2">
      <c r="A190" s="10" t="s">
        <v>201</v>
      </c>
      <c r="B190" s="87" t="s">
        <v>165</v>
      </c>
      <c r="C190" s="88" t="s">
        <v>425</v>
      </c>
      <c r="D190" s="12">
        <v>280000</v>
      </c>
      <c r="E190" s="89">
        <v>136211.94</v>
      </c>
      <c r="F190" s="21">
        <f t="shared" si="5"/>
        <v>143788.06</v>
      </c>
    </row>
    <row r="191" spans="1:6" ht="11.25" x14ac:dyDescent="0.2">
      <c r="A191" s="10" t="s">
        <v>203</v>
      </c>
      <c r="B191" s="87" t="s">
        <v>165</v>
      </c>
      <c r="C191" s="88" t="s">
        <v>426</v>
      </c>
      <c r="D191" s="12">
        <v>280000</v>
      </c>
      <c r="E191" s="89">
        <v>136211.94</v>
      </c>
      <c r="F191" s="21">
        <f t="shared" si="5"/>
        <v>143788.06</v>
      </c>
    </row>
    <row r="192" spans="1:6" ht="67.5" x14ac:dyDescent="0.2">
      <c r="A192" s="90" t="s">
        <v>427</v>
      </c>
      <c r="B192" s="87" t="s">
        <v>165</v>
      </c>
      <c r="C192" s="88" t="s">
        <v>428</v>
      </c>
      <c r="D192" s="12">
        <v>280000</v>
      </c>
      <c r="E192" s="89">
        <v>136211.94</v>
      </c>
      <c r="F192" s="21">
        <f t="shared" si="5"/>
        <v>143788.06</v>
      </c>
    </row>
    <row r="193" spans="1:6" ht="67.5" x14ac:dyDescent="0.2">
      <c r="A193" s="90" t="s">
        <v>427</v>
      </c>
      <c r="B193" s="87" t="s">
        <v>165</v>
      </c>
      <c r="C193" s="88" t="s">
        <v>429</v>
      </c>
      <c r="D193" s="12">
        <v>280000</v>
      </c>
      <c r="E193" s="89">
        <v>136211.94</v>
      </c>
      <c r="F193" s="21">
        <f t="shared" si="5"/>
        <v>143788.06</v>
      </c>
    </row>
    <row r="194" spans="1:6" ht="67.5" x14ac:dyDescent="0.2">
      <c r="A194" s="90" t="s">
        <v>427</v>
      </c>
      <c r="B194" s="87" t="s">
        <v>165</v>
      </c>
      <c r="C194" s="88" t="s">
        <v>430</v>
      </c>
      <c r="D194" s="12">
        <v>280000</v>
      </c>
      <c r="E194" s="89">
        <v>136211.94</v>
      </c>
      <c r="F194" s="21">
        <f t="shared" si="5"/>
        <v>143788.06</v>
      </c>
    </row>
    <row r="195" spans="1:6" ht="11.25" x14ac:dyDescent="0.2">
      <c r="A195" s="10" t="s">
        <v>431</v>
      </c>
      <c r="B195" s="87" t="s">
        <v>165</v>
      </c>
      <c r="C195" s="88" t="s">
        <v>432</v>
      </c>
      <c r="D195" s="12">
        <v>280000</v>
      </c>
      <c r="E195" s="89">
        <v>136211.94</v>
      </c>
      <c r="F195" s="21">
        <f t="shared" si="5"/>
        <v>143788.06</v>
      </c>
    </row>
    <row r="196" spans="1:6" ht="11.25" x14ac:dyDescent="0.2">
      <c r="A196" s="18" t="s">
        <v>433</v>
      </c>
      <c r="B196" s="78" t="s">
        <v>165</v>
      </c>
      <c r="C196" s="79" t="s">
        <v>434</v>
      </c>
      <c r="D196" s="19">
        <v>525000</v>
      </c>
      <c r="E196" s="80">
        <v>370642.76</v>
      </c>
      <c r="F196" s="20">
        <f t="shared" si="5"/>
        <v>154357.24</v>
      </c>
    </row>
    <row r="197" spans="1:6" ht="11.25" x14ac:dyDescent="0.2">
      <c r="A197" s="10" t="s">
        <v>435</v>
      </c>
      <c r="B197" s="87" t="s">
        <v>165</v>
      </c>
      <c r="C197" s="88" t="s">
        <v>436</v>
      </c>
      <c r="D197" s="12">
        <v>525000</v>
      </c>
      <c r="E197" s="89">
        <v>370642.76</v>
      </c>
      <c r="F197" s="21">
        <f t="shared" si="5"/>
        <v>154357.24</v>
      </c>
    </row>
    <row r="198" spans="1:6" ht="22.5" x14ac:dyDescent="0.2">
      <c r="A198" s="10" t="s">
        <v>201</v>
      </c>
      <c r="B198" s="87" t="s">
        <v>165</v>
      </c>
      <c r="C198" s="88" t="s">
        <v>437</v>
      </c>
      <c r="D198" s="12">
        <v>525000</v>
      </c>
      <c r="E198" s="89">
        <v>370642.76</v>
      </c>
      <c r="F198" s="21">
        <f t="shared" si="5"/>
        <v>154357.24</v>
      </c>
    </row>
    <row r="199" spans="1:6" ht="11.25" x14ac:dyDescent="0.2">
      <c r="A199" s="10" t="s">
        <v>203</v>
      </c>
      <c r="B199" s="87" t="s">
        <v>165</v>
      </c>
      <c r="C199" s="88" t="s">
        <v>438</v>
      </c>
      <c r="D199" s="12">
        <v>525000</v>
      </c>
      <c r="E199" s="89">
        <v>370642.76</v>
      </c>
      <c r="F199" s="21">
        <f t="shared" si="5"/>
        <v>154357.24</v>
      </c>
    </row>
    <row r="200" spans="1:6" ht="33.75" x14ac:dyDescent="0.2">
      <c r="A200" s="10" t="s">
        <v>205</v>
      </c>
      <c r="B200" s="87" t="s">
        <v>165</v>
      </c>
      <c r="C200" s="88" t="s">
        <v>439</v>
      </c>
      <c r="D200" s="12">
        <v>525000</v>
      </c>
      <c r="E200" s="89">
        <v>370642.76</v>
      </c>
      <c r="F200" s="21">
        <f t="shared" si="5"/>
        <v>154357.24</v>
      </c>
    </row>
    <row r="201" spans="1:6" ht="33.75" x14ac:dyDescent="0.2">
      <c r="A201" s="10" t="s">
        <v>205</v>
      </c>
      <c r="B201" s="87" t="s">
        <v>165</v>
      </c>
      <c r="C201" s="88" t="s">
        <v>440</v>
      </c>
      <c r="D201" s="12">
        <v>525000</v>
      </c>
      <c r="E201" s="89">
        <v>370642.76</v>
      </c>
      <c r="F201" s="21">
        <f t="shared" si="5"/>
        <v>154357.24</v>
      </c>
    </row>
    <row r="202" spans="1:6" ht="11.25" x14ac:dyDescent="0.2">
      <c r="A202" s="10" t="s">
        <v>140</v>
      </c>
      <c r="B202" s="87" t="s">
        <v>165</v>
      </c>
      <c r="C202" s="88" t="s">
        <v>441</v>
      </c>
      <c r="D202" s="12">
        <v>525000</v>
      </c>
      <c r="E202" s="89">
        <v>370642.76</v>
      </c>
      <c r="F202" s="21">
        <f t="shared" si="5"/>
        <v>154357.24</v>
      </c>
    </row>
    <row r="203" spans="1:6" ht="11.25" x14ac:dyDescent="0.2">
      <c r="A203" s="18" t="s">
        <v>442</v>
      </c>
      <c r="B203" s="78" t="s">
        <v>165</v>
      </c>
      <c r="C203" s="79" t="s">
        <v>443</v>
      </c>
      <c r="D203" s="19">
        <v>50000</v>
      </c>
      <c r="E203" s="80">
        <v>18738</v>
      </c>
      <c r="F203" s="20">
        <f t="shared" si="5"/>
        <v>31262</v>
      </c>
    </row>
    <row r="204" spans="1:6" ht="22.5" x14ac:dyDescent="0.2">
      <c r="A204" s="10" t="s">
        <v>444</v>
      </c>
      <c r="B204" s="87" t="s">
        <v>165</v>
      </c>
      <c r="C204" s="88" t="s">
        <v>445</v>
      </c>
      <c r="D204" s="12">
        <v>50000</v>
      </c>
      <c r="E204" s="89">
        <v>18738</v>
      </c>
      <c r="F204" s="21">
        <f t="shared" si="5"/>
        <v>31262</v>
      </c>
    </row>
    <row r="205" spans="1:6" ht="22.5" x14ac:dyDescent="0.2">
      <c r="A205" s="10" t="s">
        <v>173</v>
      </c>
      <c r="B205" s="87" t="s">
        <v>165</v>
      </c>
      <c r="C205" s="88" t="s">
        <v>446</v>
      </c>
      <c r="D205" s="12">
        <v>50000</v>
      </c>
      <c r="E205" s="89">
        <v>18738</v>
      </c>
      <c r="F205" s="21">
        <f t="shared" si="5"/>
        <v>31262</v>
      </c>
    </row>
    <row r="206" spans="1:6" ht="11.25" x14ac:dyDescent="0.2">
      <c r="A206" s="10" t="s">
        <v>13</v>
      </c>
      <c r="B206" s="87" t="s">
        <v>165</v>
      </c>
      <c r="C206" s="88" t="s">
        <v>447</v>
      </c>
      <c r="D206" s="12">
        <v>50000</v>
      </c>
      <c r="E206" s="89">
        <v>18738</v>
      </c>
      <c r="F206" s="21">
        <f t="shared" si="5"/>
        <v>31262</v>
      </c>
    </row>
    <row r="207" spans="1:6" ht="45" x14ac:dyDescent="0.2">
      <c r="A207" s="10" t="s">
        <v>186</v>
      </c>
      <c r="B207" s="87" t="s">
        <v>165</v>
      </c>
      <c r="C207" s="88" t="s">
        <v>448</v>
      </c>
      <c r="D207" s="12">
        <v>50000</v>
      </c>
      <c r="E207" s="89">
        <v>18738</v>
      </c>
      <c r="F207" s="21">
        <f t="shared" ref="F207:F210" si="6">IF(OR(D207="-",IF(E207="-",0,E207)&gt;=IF(D207="-",0,D207)),"-",IF(D207="-",0,D207)-IF(E207="-",0,E207))</f>
        <v>31262</v>
      </c>
    </row>
    <row r="208" spans="1:6" ht="45" x14ac:dyDescent="0.2">
      <c r="A208" s="10" t="s">
        <v>186</v>
      </c>
      <c r="B208" s="87" t="s">
        <v>165</v>
      </c>
      <c r="C208" s="88" t="s">
        <v>449</v>
      </c>
      <c r="D208" s="12">
        <v>50000</v>
      </c>
      <c r="E208" s="89">
        <v>18738</v>
      </c>
      <c r="F208" s="21">
        <f t="shared" si="6"/>
        <v>31262</v>
      </c>
    </row>
    <row r="209" spans="1:6" ht="45" x14ac:dyDescent="0.2">
      <c r="A209" s="10" t="s">
        <v>186</v>
      </c>
      <c r="B209" s="87" t="s">
        <v>165</v>
      </c>
      <c r="C209" s="88" t="s">
        <v>450</v>
      </c>
      <c r="D209" s="12">
        <v>50000</v>
      </c>
      <c r="E209" s="89">
        <v>18738</v>
      </c>
      <c r="F209" s="21">
        <f t="shared" si="6"/>
        <v>31262</v>
      </c>
    </row>
    <row r="210" spans="1:6" ht="22.5" x14ac:dyDescent="0.2">
      <c r="A210" s="10" t="s">
        <v>190</v>
      </c>
      <c r="B210" s="87" t="s">
        <v>165</v>
      </c>
      <c r="C210" s="88" t="s">
        <v>451</v>
      </c>
      <c r="D210" s="12">
        <v>50000</v>
      </c>
      <c r="E210" s="89">
        <v>18738</v>
      </c>
      <c r="F210" s="21">
        <f t="shared" si="6"/>
        <v>31262</v>
      </c>
    </row>
    <row r="211" spans="1:6" ht="9" customHeight="1" x14ac:dyDescent="0.2">
      <c r="A211" s="91"/>
      <c r="B211" s="92"/>
      <c r="C211" s="93"/>
      <c r="D211" s="94"/>
      <c r="E211" s="92"/>
      <c r="F211" s="92"/>
    </row>
    <row r="212" spans="1:6" ht="13.5" customHeight="1" x14ac:dyDescent="0.2">
      <c r="A212" s="95" t="s">
        <v>452</v>
      </c>
      <c r="B212" s="96" t="s">
        <v>453</v>
      </c>
      <c r="C212" s="97" t="s">
        <v>166</v>
      </c>
      <c r="D212" s="98">
        <v>-7229365</v>
      </c>
      <c r="E212" s="98">
        <v>-317134.48</v>
      </c>
      <c r="F212" s="99" t="s">
        <v>454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workbookViewId="0">
      <selection activeCell="C19" sqref="C19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52" t="s">
        <v>455</v>
      </c>
      <c r="B1" s="52"/>
      <c r="C1" s="52"/>
      <c r="D1" s="52"/>
      <c r="E1" s="52"/>
      <c r="F1" s="52"/>
    </row>
    <row r="2" spans="1:6" ht="13.15" customHeight="1" x14ac:dyDescent="0.25">
      <c r="A2" s="50" t="s">
        <v>456</v>
      </c>
      <c r="B2" s="50"/>
      <c r="C2" s="50"/>
      <c r="D2" s="50"/>
      <c r="E2" s="50"/>
      <c r="F2" s="50"/>
    </row>
    <row r="3" spans="1:6" ht="9" customHeight="1" thickBot="1" x14ac:dyDescent="0.25">
      <c r="A3" s="2"/>
      <c r="B3" s="22"/>
      <c r="C3" s="16"/>
      <c r="D3" s="3"/>
      <c r="E3" s="3"/>
      <c r="F3" s="16"/>
    </row>
    <row r="4" spans="1:6" ht="27.75" customHeight="1" x14ac:dyDescent="0.2">
      <c r="A4" s="44" t="s">
        <v>21</v>
      </c>
      <c r="B4" s="38" t="s">
        <v>22</v>
      </c>
      <c r="C4" s="38" t="s">
        <v>457</v>
      </c>
      <c r="D4" s="41" t="s">
        <v>24</v>
      </c>
      <c r="E4" s="41" t="s">
        <v>25</v>
      </c>
      <c r="F4" s="47" t="s">
        <v>26</v>
      </c>
    </row>
    <row r="5" spans="1:6" ht="4.9000000000000004" customHeight="1" x14ac:dyDescent="0.2">
      <c r="A5" s="45"/>
      <c r="B5" s="39"/>
      <c r="C5" s="39"/>
      <c r="D5" s="42"/>
      <c r="E5" s="42"/>
      <c r="F5" s="48"/>
    </row>
    <row r="6" spans="1:6" ht="6" customHeight="1" x14ac:dyDescent="0.2">
      <c r="A6" s="45"/>
      <c r="B6" s="39"/>
      <c r="C6" s="39"/>
      <c r="D6" s="42"/>
      <c r="E6" s="42"/>
      <c r="F6" s="48"/>
    </row>
    <row r="7" spans="1:6" ht="4.9000000000000004" customHeight="1" x14ac:dyDescent="0.2">
      <c r="A7" s="45"/>
      <c r="B7" s="39"/>
      <c r="C7" s="39"/>
      <c r="D7" s="42"/>
      <c r="E7" s="42"/>
      <c r="F7" s="48"/>
    </row>
    <row r="8" spans="1:6" ht="6" customHeight="1" x14ac:dyDescent="0.2">
      <c r="A8" s="45"/>
      <c r="B8" s="39"/>
      <c r="C8" s="39"/>
      <c r="D8" s="42"/>
      <c r="E8" s="42"/>
      <c r="F8" s="48"/>
    </row>
    <row r="9" spans="1:6" ht="6" customHeight="1" x14ac:dyDescent="0.2">
      <c r="A9" s="45"/>
      <c r="B9" s="39"/>
      <c r="C9" s="39"/>
      <c r="D9" s="42"/>
      <c r="E9" s="42"/>
      <c r="F9" s="48"/>
    </row>
    <row r="10" spans="1:6" ht="18" customHeight="1" x14ac:dyDescent="0.2">
      <c r="A10" s="46"/>
      <c r="B10" s="40"/>
      <c r="C10" s="40"/>
      <c r="D10" s="43"/>
      <c r="E10" s="43"/>
      <c r="F10" s="49"/>
    </row>
    <row r="11" spans="1:6" ht="13.5" customHeight="1" thickBot="1" x14ac:dyDescent="0.25">
      <c r="A11" s="5">
        <v>1</v>
      </c>
      <c r="B11" s="6">
        <v>2</v>
      </c>
      <c r="C11" s="7">
        <v>3</v>
      </c>
      <c r="D11" s="8" t="s">
        <v>27</v>
      </c>
      <c r="E11" s="17" t="s">
        <v>28</v>
      </c>
      <c r="F11" s="9" t="s">
        <v>29</v>
      </c>
    </row>
    <row r="12" spans="1:6" ht="22.5" x14ac:dyDescent="0.2">
      <c r="A12" s="23" t="s">
        <v>458</v>
      </c>
      <c r="B12" s="13" t="s">
        <v>459</v>
      </c>
      <c r="C12" s="24" t="s">
        <v>166</v>
      </c>
      <c r="D12" s="14">
        <v>7229365</v>
      </c>
      <c r="E12" s="14">
        <v>317134.48</v>
      </c>
      <c r="F12" s="15" t="s">
        <v>166</v>
      </c>
    </row>
    <row r="13" spans="1:6" x14ac:dyDescent="0.2">
      <c r="A13" s="25" t="s">
        <v>33</v>
      </c>
      <c r="B13" s="26"/>
      <c r="C13" s="27"/>
      <c r="D13" s="28"/>
      <c r="E13" s="28"/>
      <c r="F13" s="29"/>
    </row>
    <row r="14" spans="1:6" ht="22.5" x14ac:dyDescent="0.2">
      <c r="A14" s="18" t="s">
        <v>460</v>
      </c>
      <c r="B14" s="30" t="s">
        <v>461</v>
      </c>
      <c r="C14" s="31" t="s">
        <v>166</v>
      </c>
      <c r="D14" s="19" t="s">
        <v>44</v>
      </c>
      <c r="E14" s="19" t="s">
        <v>44</v>
      </c>
      <c r="F14" s="20" t="s">
        <v>44</v>
      </c>
    </row>
    <row r="15" spans="1:6" x14ac:dyDescent="0.2">
      <c r="A15" s="25" t="s">
        <v>462</v>
      </c>
      <c r="B15" s="26"/>
      <c r="C15" s="27"/>
      <c r="D15" s="28"/>
      <c r="E15" s="28"/>
      <c r="F15" s="29"/>
    </row>
    <row r="16" spans="1:6" x14ac:dyDescent="0.2">
      <c r="A16" s="18" t="s">
        <v>463</v>
      </c>
      <c r="B16" s="30" t="s">
        <v>464</v>
      </c>
      <c r="C16" s="31" t="s">
        <v>166</v>
      </c>
      <c r="D16" s="19" t="s">
        <v>44</v>
      </c>
      <c r="E16" s="19" t="s">
        <v>44</v>
      </c>
      <c r="F16" s="20" t="s">
        <v>44</v>
      </c>
    </row>
    <row r="17" spans="1:6" x14ac:dyDescent="0.2">
      <c r="A17" s="25" t="s">
        <v>462</v>
      </c>
      <c r="B17" s="26"/>
      <c r="C17" s="27"/>
      <c r="D17" s="28"/>
      <c r="E17" s="28"/>
      <c r="F17" s="29"/>
    </row>
    <row r="18" spans="1:6" x14ac:dyDescent="0.2">
      <c r="A18" s="23" t="s">
        <v>465</v>
      </c>
      <c r="B18" s="13" t="s">
        <v>466</v>
      </c>
      <c r="C18" s="24" t="s">
        <v>467</v>
      </c>
      <c r="D18" s="14">
        <v>7229365</v>
      </c>
      <c r="E18" s="14">
        <v>317134.48</v>
      </c>
      <c r="F18" s="15" t="s">
        <v>44</v>
      </c>
    </row>
    <row r="19" spans="1:6" ht="22.5" x14ac:dyDescent="0.2">
      <c r="A19" s="23" t="s">
        <v>468</v>
      </c>
      <c r="B19" s="13" t="s">
        <v>466</v>
      </c>
      <c r="C19" s="24" t="s">
        <v>469</v>
      </c>
      <c r="D19" s="14">
        <v>7229365</v>
      </c>
      <c r="E19" s="14">
        <v>317134.48</v>
      </c>
      <c r="F19" s="15" t="s">
        <v>44</v>
      </c>
    </row>
    <row r="20" spans="1:6" x14ac:dyDescent="0.2">
      <c r="A20" s="23" t="s">
        <v>470</v>
      </c>
      <c r="B20" s="13" t="s">
        <v>471</v>
      </c>
      <c r="C20" s="24" t="s">
        <v>472</v>
      </c>
      <c r="D20" s="14">
        <v>-185358435</v>
      </c>
      <c r="E20" s="14">
        <v>-54462263.630000003</v>
      </c>
      <c r="F20" s="15" t="s">
        <v>454</v>
      </c>
    </row>
    <row r="21" spans="1:6" ht="22.5" x14ac:dyDescent="0.2">
      <c r="A21" s="10" t="s">
        <v>473</v>
      </c>
      <c r="B21" s="11" t="s">
        <v>471</v>
      </c>
      <c r="C21" s="32" t="s">
        <v>474</v>
      </c>
      <c r="D21" s="12">
        <v>-185358435</v>
      </c>
      <c r="E21" s="12">
        <v>-54462263.600000001</v>
      </c>
      <c r="F21" s="21" t="s">
        <v>454</v>
      </c>
    </row>
    <row r="22" spans="1:6" x14ac:dyDescent="0.2">
      <c r="A22" s="23" t="s">
        <v>475</v>
      </c>
      <c r="B22" s="13" t="s">
        <v>476</v>
      </c>
      <c r="C22" s="24" t="s">
        <v>477</v>
      </c>
      <c r="D22" s="14">
        <v>192587800</v>
      </c>
      <c r="E22" s="14">
        <v>54779398.079999998</v>
      </c>
      <c r="F22" s="15" t="s">
        <v>454</v>
      </c>
    </row>
    <row r="23" spans="1:6" ht="23.25" thickBot="1" x14ac:dyDescent="0.25">
      <c r="A23" s="10" t="s">
        <v>478</v>
      </c>
      <c r="B23" s="11" t="s">
        <v>476</v>
      </c>
      <c r="C23" s="32" t="s">
        <v>479</v>
      </c>
      <c r="D23" s="12">
        <v>192587800</v>
      </c>
      <c r="E23" s="12">
        <v>54779398.079999998</v>
      </c>
      <c r="F23" s="21" t="s">
        <v>454</v>
      </c>
    </row>
    <row r="24" spans="1:6" ht="12.75" customHeight="1" x14ac:dyDescent="0.2">
      <c r="A24" s="33"/>
      <c r="B24" s="34"/>
      <c r="C24" s="35"/>
      <c r="D24" s="36"/>
      <c r="E24" s="36"/>
      <c r="F24" s="37"/>
    </row>
    <row r="32" spans="1:6" ht="12.75" customHeight="1" x14ac:dyDescent="0.2">
      <c r="A32" s="4" t="s">
        <v>499</v>
      </c>
      <c r="D32" s="1"/>
      <c r="E32" s="1"/>
      <c r="F32" s="51"/>
    </row>
  </sheetData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97:F9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480</v>
      </c>
      <c r="B1" t="s">
        <v>481</v>
      </c>
    </row>
    <row r="2" spans="1:2" x14ac:dyDescent="0.2">
      <c r="A2" t="s">
        <v>482</v>
      </c>
      <c r="B2" t="s">
        <v>483</v>
      </c>
    </row>
    <row r="3" spans="1:2" x14ac:dyDescent="0.2">
      <c r="A3" t="s">
        <v>484</v>
      </c>
      <c r="B3" t="s">
        <v>5</v>
      </c>
    </row>
    <row r="4" spans="1:2" x14ac:dyDescent="0.2">
      <c r="A4" t="s">
        <v>485</v>
      </c>
      <c r="B4" t="s">
        <v>486</v>
      </c>
    </row>
    <row r="5" spans="1:2" x14ac:dyDescent="0.2">
      <c r="A5" t="s">
        <v>487</v>
      </c>
      <c r="B5" t="s">
        <v>488</v>
      </c>
    </row>
    <row r="6" spans="1:2" x14ac:dyDescent="0.2">
      <c r="A6" t="s">
        <v>489</v>
      </c>
      <c r="B6" t="s">
        <v>481</v>
      </c>
    </row>
    <row r="7" spans="1:2" x14ac:dyDescent="0.2">
      <c r="A7" t="s">
        <v>490</v>
      </c>
      <c r="B7" t="s">
        <v>491</v>
      </c>
    </row>
    <row r="8" spans="1:2" x14ac:dyDescent="0.2">
      <c r="A8" t="s">
        <v>492</v>
      </c>
      <c r="B8" t="s">
        <v>491</v>
      </c>
    </row>
    <row r="9" spans="1:2" x14ac:dyDescent="0.2">
      <c r="A9" t="s">
        <v>493</v>
      </c>
      <c r="B9" t="s">
        <v>494</v>
      </c>
    </row>
    <row r="10" spans="1:2" x14ac:dyDescent="0.2">
      <c r="A10" t="s">
        <v>495</v>
      </c>
      <c r="B10" t="s">
        <v>18</v>
      </c>
    </row>
    <row r="11" spans="1:2" x14ac:dyDescent="0.2">
      <c r="A11" t="s">
        <v>496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rep:2.55.0.256</dc:description>
  <cp:lastModifiedBy>Пользователь Windows</cp:lastModifiedBy>
  <cp:lastPrinted>2023-08-01T09:08:28Z</cp:lastPrinted>
  <dcterms:created xsi:type="dcterms:W3CDTF">2023-07-27T11:26:19Z</dcterms:created>
  <dcterms:modified xsi:type="dcterms:W3CDTF">2023-08-11T12:30:02Z</dcterms:modified>
</cp:coreProperties>
</file>